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<sst xmlns="http://schemas.openxmlformats.org/spreadsheetml/2006/main" count="45" uniqueCount="32">
  <si>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</si>
  <si>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</si>
  <si>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</si>
  <si>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JULY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</si>
  <si>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</si>
  <si>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</si>
  <si>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</si>
  <si>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</si>
  <si>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</si>
  <si>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</si>
  <si>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</si>
  <si>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</si>
  <si>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</si>
  <si>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</si>
  <si>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</si>
  <si>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</si>
  <si>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</si>
  <si>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</si>
  <si>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</si>
  <si>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</si>
  <si>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</si>
  <si>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</si>
  <si>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</si>
  <si>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JULY 31,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</si>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</sst>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558346</v>
      </c>
      <c r="E9" s="23">
        <v>32511734.24</v>
      </c>
      <c r="F9" s="23">
        <v>5095890</v>
      </c>
      <c r="G9" s="23">
        <v>31637739</v>
      </c>
      <c r="H9" s="24">
        <v>35190000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JULY 2008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39630</v>
      </c>
      <c r="C23" s="36">
        <v>39600</v>
      </c>
      <c r="D23" s="37" t="s">
        <v>20</v>
      </c>
      <c r="E23" s="38" t="s">
        <v>21</v>
      </c>
      <c r="F23" s="36">
        <v>39264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32511734.24</v>
      </c>
      <c r="C24" s="40">
        <f>'Landbased Revenue'!G9</f>
        <v>31637739</v>
      </c>
      <c r="D24" s="41">
        <f>B24-C24</f>
        <v>873995.2399999984</v>
      </c>
      <c r="E24" s="42">
        <f>D24/C24</f>
        <v>0.02762508534506838</v>
      </c>
      <c r="F24" s="43">
        <f>'Landbased Revenue'!H9</f>
        <v>35190000</v>
      </c>
      <c r="G24" s="44">
        <f>B24-F24</f>
        <v>-2678265.7600000016</v>
      </c>
      <c r="H24" s="42">
        <f>G24/F24</f>
        <v>-0.07610871724921857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</f>
        <v>558346</v>
      </c>
      <c r="D38" s="53">
        <f>E9</f>
        <v>32511734.24</v>
      </c>
      <c r="E38" s="53">
        <f>F9</f>
        <v>5095890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2008-08-14T19:37:15Z</dcterms:created>
  <dcterms:modified xsi:type="dcterms:W3CDTF">2008-08-14T19:37:24Z</dcterms:modified>
  <cp:category/>
  <cp:version/>
  <cp:contentType/>
  <cp:contentStatus/>
</cp:coreProperties>
</file>