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<sst xmlns="http://schemas.openxmlformats.org/spreadsheetml/2006/main" count="46" uniqueCount="30">
  <si>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</si>
  <si>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</si>
  <si>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</si>
  <si>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December 2015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</si>
  <si>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</si>
  <si>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</si>
  <si>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</si>
  <si>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</si>
  <si>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</si>
  <si>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</si>
  <si>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</si>
  <si>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</si>
  <si>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</si>
  <si>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</si>
  <si>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</si>
  <si>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</si>
  <si>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</si>
  <si>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</si>
  <si>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</si>
  <si>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</si>
  <si>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</si>
  <si>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</si>
  <si>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</si>
  <si>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</si>
  <si>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2015/2016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</si>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</sst>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A4" sqref="A4:I4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8.179687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8.179687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8.179687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8.179687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8.179687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8.179687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8.179687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8.179687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8.179687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8.179687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8.179687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8.179687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8.179687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8.179687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8.179687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8.179687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8.179687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8.179687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8.179687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8.179687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8.179687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8.179687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8.179687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8.179687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8.179687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8.179687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8.179687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8.179687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8.179687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8.179687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8.179687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8.179687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8.179687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8.179687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8.179687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8.179687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8.179687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8.179687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8.179687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8.179687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8.179687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8.179687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8.179687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8.179687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8.179687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8.179687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8.179687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8.179687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8.179687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8.179687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8.179687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8.179687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8.179687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8.179687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8.179687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8.179687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8.179687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8.179687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8.179687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8.179687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8.179687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8.179687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8.179687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8.179687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3303</v>
      </c>
      <c r="C8" s="11">
        <v>1051</v>
      </c>
      <c r="D8" s="12">
        <v>8121152</v>
      </c>
      <c r="E8" s="12">
        <v>2111505</v>
      </c>
      <c r="F8" s="12">
        <v>7649625</v>
      </c>
      <c r="G8" s="12">
        <v>8806484</v>
      </c>
      <c r="H8" s="13">
        <f t="shared" ref="H8:H13" si="0">SUM(D8-F8)/F8</f>
        <v>6.164053793486609E-2</v>
      </c>
      <c r="I8" s="13">
        <f t="shared" ref="I8:I13" si="1">SUM(D8-G8)/G8</f>
        <v>-7.7821296217650535E-2</v>
      </c>
    </row>
    <row r="9" spans="1:9" ht="21" customHeight="1" x14ac:dyDescent="0.3">
      <c r="A9" s="10" t="s">
        <v>19</v>
      </c>
      <c r="B9" s="11">
        <v>1732</v>
      </c>
      <c r="C9" s="11">
        <v>571</v>
      </c>
      <c r="D9" s="12">
        <v>3225642</v>
      </c>
      <c r="E9" s="12">
        <v>838670</v>
      </c>
      <c r="F9" s="12">
        <v>2986957</v>
      </c>
      <c r="G9" s="12">
        <v>3359593</v>
      </c>
      <c r="H9" s="13">
        <f t="shared" si="0"/>
        <v>7.990908473071423E-2</v>
      </c>
      <c r="I9" s="13">
        <f t="shared" si="1"/>
        <v>-3.98711986838882E-2</v>
      </c>
    </row>
    <row r="10" spans="1:9" ht="20.25" customHeight="1" x14ac:dyDescent="0.3">
      <c r="A10" s="10" t="s">
        <v>20</v>
      </c>
      <c r="B10" s="11">
        <v>65</v>
      </c>
      <c r="C10" s="11">
        <v>8</v>
      </c>
      <c r="D10" s="12">
        <v>147764</v>
      </c>
      <c r="E10" s="12">
        <v>38418</v>
      </c>
      <c r="F10" s="12">
        <v>127120</v>
      </c>
      <c r="G10" s="12">
        <v>153445</v>
      </c>
      <c r="H10" s="13">
        <f>SUM(D10-F10)/F10</f>
        <v>0.16239773442416613</v>
      </c>
      <c r="I10" s="13">
        <f t="shared" si="1"/>
        <v>-3.7023037570464989E-2</v>
      </c>
    </row>
    <row r="11" spans="1:9" ht="24" customHeight="1" x14ac:dyDescent="0.3">
      <c r="A11" s="10" t="s">
        <v>21</v>
      </c>
      <c r="B11" s="11">
        <v>1077</v>
      </c>
      <c r="C11" s="11">
        <v>13</v>
      </c>
      <c r="D11" s="12">
        <v>3636819</v>
      </c>
      <c r="E11" s="12">
        <v>654628</v>
      </c>
      <c r="F11" s="12">
        <v>3258949</v>
      </c>
      <c r="G11" s="12">
        <v>3305389</v>
      </c>
      <c r="H11" s="13">
        <f t="shared" si="0"/>
        <v>0.11594842386303068</v>
      </c>
      <c r="I11" s="13">
        <f t="shared" si="1"/>
        <v>0.10026959005430224</v>
      </c>
    </row>
    <row r="12" spans="1:9" ht="22.5" customHeight="1" x14ac:dyDescent="0.3">
      <c r="A12" s="10" t="s">
        <v>22</v>
      </c>
      <c r="B12" s="11">
        <v>8126</v>
      </c>
      <c r="C12" s="11">
        <v>200</v>
      </c>
      <c r="D12" s="12">
        <v>35048486</v>
      </c>
      <c r="E12" s="12">
        <v>11390767</v>
      </c>
      <c r="F12" s="12">
        <v>31565438</v>
      </c>
      <c r="G12" s="12">
        <v>35196064</v>
      </c>
      <c r="H12" s="13">
        <f t="shared" si="0"/>
        <v>0.11034372467760466</v>
      </c>
      <c r="I12" s="13">
        <f t="shared" si="1"/>
        <v>-4.1930256746890784E-3</v>
      </c>
    </row>
    <row r="13" spans="1:9" ht="25.5" customHeight="1" x14ac:dyDescent="0.3">
      <c r="A13" s="14" t="s">
        <v>23</v>
      </c>
      <c r="B13" s="15">
        <f t="shared" ref="B13:G13" si="2">SUM(B8:B12)</f>
        <v>14303</v>
      </c>
      <c r="C13" s="15">
        <f>SUM(C8:C12)</f>
        <v>1843</v>
      </c>
      <c r="D13" s="16">
        <f>SUM(D8:D12)</f>
        <v>50179863</v>
      </c>
      <c r="E13" s="16">
        <f t="shared" si="2"/>
        <v>15033988</v>
      </c>
      <c r="F13" s="16">
        <f>SUM(F8:F12)</f>
        <v>45588089</v>
      </c>
      <c r="G13" s="16">
        <f t="shared" si="2"/>
        <v>50820975</v>
      </c>
      <c r="H13" s="17">
        <f t="shared" si="0"/>
        <v>0.1007231077398309</v>
      </c>
      <c r="I13" s="18">
        <f t="shared" si="1"/>
        <v>-1.2615106262719281E-2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3303</v>
      </c>
      <c r="C19" s="11">
        <f>C8</f>
        <v>1051</v>
      </c>
      <c r="D19" s="12">
        <v>47612159</v>
      </c>
      <c r="E19" s="12">
        <v>50483006</v>
      </c>
      <c r="F19" s="13">
        <f t="shared" ref="F19:F24" si="3">SUM(D19-E19)/E19</f>
        <v>-5.6867592234899803E-2</v>
      </c>
      <c r="G19" s="12">
        <v>12379198</v>
      </c>
      <c r="H19" s="12">
        <v>13125628</v>
      </c>
      <c r="I19" s="13">
        <f t="shared" ref="I19:I24" si="4">SUM(G19-H19)/H19</f>
        <v>-5.6868136137943268E-2</v>
      </c>
    </row>
    <row r="20" spans="1:9" ht="21" customHeight="1" x14ac:dyDescent="0.3">
      <c r="A20" s="10" t="s">
        <v>19</v>
      </c>
      <c r="B20" s="11">
        <f t="shared" ref="B20:C23" si="5">B9</f>
        <v>1732</v>
      </c>
      <c r="C20" s="11">
        <f t="shared" si="5"/>
        <v>571</v>
      </c>
      <c r="D20" s="12">
        <v>18829691</v>
      </c>
      <c r="E20" s="12">
        <v>19910077</v>
      </c>
      <c r="F20" s="13">
        <f t="shared" si="3"/>
        <v>-5.4263275827612319E-2</v>
      </c>
      <c r="G20" s="12">
        <v>4895737</v>
      </c>
      <c r="H20" s="12">
        <v>5176643</v>
      </c>
      <c r="I20" s="13">
        <f t="shared" si="4"/>
        <v>-5.4264124452854869E-2</v>
      </c>
    </row>
    <row r="21" spans="1:9" ht="20.25" customHeight="1" x14ac:dyDescent="0.3">
      <c r="A21" s="10" t="s">
        <v>20</v>
      </c>
      <c r="B21" s="11">
        <f t="shared" si="5"/>
        <v>65</v>
      </c>
      <c r="C21" s="11">
        <f t="shared" si="5"/>
        <v>8</v>
      </c>
      <c r="D21" s="12">
        <v>786450</v>
      </c>
      <c r="E21" s="12">
        <v>789939</v>
      </c>
      <c r="F21" s="13">
        <f t="shared" si="3"/>
        <v>-4.4167967400014435E-3</v>
      </c>
      <c r="G21" s="12">
        <v>204477</v>
      </c>
      <c r="H21" s="12">
        <v>205385</v>
      </c>
      <c r="I21" s="13">
        <f t="shared" si="4"/>
        <v>-4.4209655038099181E-3</v>
      </c>
    </row>
    <row r="22" spans="1:9" ht="21" customHeight="1" x14ac:dyDescent="0.3">
      <c r="A22" s="10" t="s">
        <v>21</v>
      </c>
      <c r="B22" s="11">
        <f t="shared" si="5"/>
        <v>1077</v>
      </c>
      <c r="C22" s="11">
        <f t="shared" si="5"/>
        <v>13</v>
      </c>
      <c r="D22" s="12">
        <v>20558355</v>
      </c>
      <c r="E22" s="12">
        <v>19129198</v>
      </c>
      <c r="F22" s="13">
        <f t="shared" si="3"/>
        <v>7.4710764141810854E-2</v>
      </c>
      <c r="G22" s="12">
        <v>3700510</v>
      </c>
      <c r="H22" s="12">
        <v>3443261</v>
      </c>
      <c r="I22" s="13">
        <f t="shared" si="4"/>
        <v>7.4710862754812951E-2</v>
      </c>
    </row>
    <row r="23" spans="1:9" ht="21" customHeight="1" x14ac:dyDescent="0.3">
      <c r="A23" s="10" t="s">
        <v>22</v>
      </c>
      <c r="B23" s="11">
        <f t="shared" si="5"/>
        <v>8126</v>
      </c>
      <c r="C23" s="11">
        <f t="shared" si="5"/>
        <v>200</v>
      </c>
      <c r="D23" s="12">
        <v>197288334</v>
      </c>
      <c r="E23" s="12">
        <v>198661118</v>
      </c>
      <c r="F23" s="13">
        <f t="shared" si="3"/>
        <v>-6.9101795752503515E-3</v>
      </c>
      <c r="G23" s="12">
        <v>64118763</v>
      </c>
      <c r="H23" s="12">
        <v>64564914</v>
      </c>
      <c r="I23" s="13">
        <f t="shared" si="4"/>
        <v>-6.9101152988448183E-3</v>
      </c>
    </row>
    <row r="24" spans="1:9" ht="21" customHeight="1" x14ac:dyDescent="0.3">
      <c r="A24" s="14" t="s">
        <v>23</v>
      </c>
      <c r="B24" s="15">
        <f>SUM(B19:B23)</f>
        <v>14303</v>
      </c>
      <c r="C24" s="15">
        <f>SUM(C19:C23)</f>
        <v>1843</v>
      </c>
      <c r="D24" s="21">
        <f>SUM(D19:D23)</f>
        <v>285074989</v>
      </c>
      <c r="E24" s="21">
        <f>SUM(E19:E23)</f>
        <v>288973338</v>
      </c>
      <c r="F24" s="18">
        <f t="shared" si="3"/>
        <v>-1.3490341451500968E-2</v>
      </c>
      <c r="G24" s="21">
        <f>SUM(G19:G23)</f>
        <v>85298685</v>
      </c>
      <c r="H24" s="21">
        <f>SUM(H19:H23)</f>
        <v>86515831</v>
      </c>
      <c r="I24" s="18">
        <f t="shared" si="4"/>
        <v>-1.4068477247823003E-2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2016-01-15T20:17:37Z</dcterms:created>
  <dcterms:modified xsi:type="dcterms:W3CDTF">2016-01-15T20:18:00Z</dcterms:modified>
</cp:coreProperties>
</file>