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9" i="1"/>
  <c r="C9" i="1"/>
  <c r="F8" i="1"/>
  <c r="F22" i="1" s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<sst xmlns="http://schemas.openxmlformats.org/spreadsheetml/2006/main" count="68" uniqueCount="41">
  <si>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</si>
  <si>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</si>
  <si>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</si>
  <si>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</si>
  <si>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JULY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</si>
  <si>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</si>
  <si>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</si>
  <si>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</si>
  <si>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</si>
  <si>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</si>
  <si>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</si>
  <si>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</si>
  <si>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</si>
  <si>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</si>
  <si>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</si>
  <si>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</si>
  <si>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</si>
  <si>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</si>
  <si>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</si>
  <si>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</si>
  <si>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</si>
  <si>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</si>
  <si>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</si>
  <si>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</si>
  <si>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</si>
  <si>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</si>
  <si>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</si>
  <si>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</si>
  <si>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</si>
  <si>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</si>
  <si>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</si>
  <si>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</si>
  <si>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</si>
  <si>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</si>
  <si>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</si>
  <si>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JULY 31,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</si>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</sst>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/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0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31</v>
      </c>
      <c r="D8" s="42">
        <v>103879</v>
      </c>
      <c r="E8" s="43">
        <v>6200867.96</v>
      </c>
      <c r="F8" s="44">
        <f>E8*0.215</f>
        <v>1333186.6114000001</v>
      </c>
      <c r="G8" s="43">
        <v>6203019.8099999996</v>
      </c>
      <c r="H8" s="45">
        <v>6865571.2400000002</v>
      </c>
      <c r="I8" s="46"/>
    </row>
    <row r="9" spans="1:11" ht="15.75" customHeight="1" x14ac:dyDescent="0.3">
      <c r="A9" s="47" t="s">
        <v>19</v>
      </c>
      <c r="B9" s="48">
        <v>36880</v>
      </c>
      <c r="C9" s="49">
        <f>C8</f>
        <v>31</v>
      </c>
      <c r="D9" s="42">
        <v>247675</v>
      </c>
      <c r="E9" s="50">
        <v>12401064</v>
      </c>
      <c r="F9" s="51">
        <f>E9*0.215</f>
        <v>2666228.7599999998</v>
      </c>
      <c r="G9" s="50">
        <v>11694865.08</v>
      </c>
      <c r="H9" s="52">
        <v>13218197.4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f t="shared" ref="C10:C21" si="0">C9</f>
        <v>31</v>
      </c>
      <c r="D10" s="42">
        <v>130388</v>
      </c>
      <c r="E10" s="50">
        <v>15780194.039999999</v>
      </c>
      <c r="F10" s="51">
        <f t="shared" ref="F10:F19" si="1">E10*0.215</f>
        <v>3392741.7185999998</v>
      </c>
      <c r="G10" s="50">
        <v>17504299.68</v>
      </c>
      <c r="H10" s="52">
        <v>19963223.559999999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f t="shared" si="0"/>
        <v>31</v>
      </c>
      <c r="D11" s="42">
        <v>105968</v>
      </c>
      <c r="E11" s="50">
        <v>5791427.7699999996</v>
      </c>
      <c r="F11" s="51">
        <f t="shared" si="1"/>
        <v>1245156.97055</v>
      </c>
      <c r="G11" s="50">
        <v>5901747.8799999999</v>
      </c>
      <c r="H11" s="52">
        <v>6119738.7699999996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f t="shared" si="0"/>
        <v>31</v>
      </c>
      <c r="D12" s="42">
        <v>134718</v>
      </c>
      <c r="E12" s="50">
        <v>8052900.5499999998</v>
      </c>
      <c r="F12" s="51">
        <f t="shared" si="1"/>
        <v>1731373.6182499998</v>
      </c>
      <c r="G12" s="50">
        <v>8045389.96</v>
      </c>
      <c r="H12" s="52">
        <v>9542381.8499999996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f t="shared" si="0"/>
        <v>31</v>
      </c>
      <c r="D13" s="42">
        <v>222737</v>
      </c>
      <c r="E13" s="50">
        <v>12339838.460000001</v>
      </c>
      <c r="F13" s="51">
        <f t="shared" si="1"/>
        <v>2653065.2689</v>
      </c>
      <c r="G13" s="50">
        <v>7895609.5700000003</v>
      </c>
      <c r="H13" s="52">
        <v>0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f>C13</f>
        <v>31</v>
      </c>
      <c r="D14" s="55">
        <v>144957</v>
      </c>
      <c r="E14" s="56">
        <v>12315607.800000001</v>
      </c>
      <c r="F14" s="57">
        <f t="shared" si="1"/>
        <v>2647855.6770000001</v>
      </c>
      <c r="G14" s="56">
        <v>11313882.41</v>
      </c>
      <c r="H14" s="58">
        <v>12478522.449999999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f t="shared" si="0"/>
        <v>31</v>
      </c>
      <c r="D15" s="55">
        <v>394822</v>
      </c>
      <c r="E15" s="56">
        <v>32759668.350000001</v>
      </c>
      <c r="F15" s="57">
        <f t="shared" si="1"/>
        <v>7043328.6952499999</v>
      </c>
      <c r="G15" s="56">
        <v>26783381.239999998</v>
      </c>
      <c r="H15" s="58">
        <v>29907187.079999998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f t="shared" si="0"/>
        <v>31</v>
      </c>
      <c r="D16" s="42">
        <v>58674</v>
      </c>
      <c r="E16" s="50">
        <v>4227727.3600000003</v>
      </c>
      <c r="F16" s="51">
        <f t="shared" si="1"/>
        <v>908961.3824</v>
      </c>
      <c r="G16" s="50">
        <v>4259440.9800000004</v>
      </c>
      <c r="H16" s="52">
        <v>4496650.0999999996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f t="shared" si="0"/>
        <v>31</v>
      </c>
      <c r="D17" s="42">
        <v>120678</v>
      </c>
      <c r="E17" s="50">
        <v>10576048.75</v>
      </c>
      <c r="F17" s="51">
        <f t="shared" si="1"/>
        <v>2273850.4812500002</v>
      </c>
      <c r="G17" s="50">
        <v>10649134.439999999</v>
      </c>
      <c r="H17" s="52">
        <v>10297293.01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f t="shared" si="0"/>
        <v>31</v>
      </c>
      <c r="D18" s="42">
        <v>103678</v>
      </c>
      <c r="E18" s="50">
        <v>9107393.9100000001</v>
      </c>
      <c r="F18" s="51">
        <f t="shared" si="1"/>
        <v>1958089.69065</v>
      </c>
      <c r="G18" s="50">
        <v>8531474.7699999996</v>
      </c>
      <c r="H18" s="52">
        <v>9484347.8200000003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f t="shared" si="0"/>
        <v>31</v>
      </c>
      <c r="D19" s="55">
        <v>77396</v>
      </c>
      <c r="E19" s="56">
        <v>4862173.46</v>
      </c>
      <c r="F19" s="57">
        <f t="shared" si="1"/>
        <v>1045367.2938999999</v>
      </c>
      <c r="G19" s="56">
        <v>5005223.8099999996</v>
      </c>
      <c r="H19" s="58">
        <v>6126772.2300000004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f t="shared" si="0"/>
        <v>31</v>
      </c>
      <c r="D20" s="55">
        <v>72991</v>
      </c>
      <c r="E20" s="56">
        <v>6298576.21</v>
      </c>
      <c r="F20" s="57">
        <f>E20*0.215</f>
        <v>1354193.88515</v>
      </c>
      <c r="G20" s="56">
        <v>6762139.3200000003</v>
      </c>
      <c r="H20" s="58">
        <v>10147094.9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f t="shared" si="0"/>
        <v>31</v>
      </c>
      <c r="D21" s="55">
        <v>148501</v>
      </c>
      <c r="E21" s="56">
        <v>12870642.109999999</v>
      </c>
      <c r="F21" s="57">
        <f>E21*0.215</f>
        <v>2767188.0536499997</v>
      </c>
      <c r="G21" s="56">
        <v>11829939.67</v>
      </c>
      <c r="H21" s="58">
        <v>0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2067062</v>
      </c>
      <c r="E22" s="65">
        <f>SUM(E8:E21)</f>
        <v>153584130.73000002</v>
      </c>
      <c r="F22" s="65">
        <f>SUM(F8:F21)</f>
        <v>33020588.10695</v>
      </c>
      <c r="G22" s="66">
        <f>SUM(G8:G21)</f>
        <v>142379548.61999997</v>
      </c>
      <c r="H22" s="65">
        <f>SUM(H8:H21)</f>
        <v>138646980.41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103879</v>
      </c>
      <c r="D33" s="85">
        <v>6200867.96</v>
      </c>
      <c r="E33" s="86">
        <f>0.215*D33</f>
        <v>1333186.6114000001</v>
      </c>
      <c r="F33" s="87"/>
    </row>
    <row r="34" spans="1:7" ht="15.75" customHeight="1" x14ac:dyDescent="0.3">
      <c r="A34" s="47" t="s">
        <v>19</v>
      </c>
      <c r="B34" s="48">
        <v>36880</v>
      </c>
      <c r="C34" s="86">
        <v>247675</v>
      </c>
      <c r="D34" s="88">
        <v>12401064</v>
      </c>
      <c r="E34" s="86">
        <f t="shared" ref="E34:E46" si="2">0.215*D34</f>
        <v>2666228.7599999998</v>
      </c>
      <c r="F34" s="87"/>
      <c r="G34" s="89"/>
    </row>
    <row r="35" spans="1:7" ht="15.75" customHeight="1" x14ac:dyDescent="0.3">
      <c r="A35" s="47" t="s">
        <v>20</v>
      </c>
      <c r="B35" s="48">
        <v>34524</v>
      </c>
      <c r="C35" s="86">
        <v>130388</v>
      </c>
      <c r="D35" s="88">
        <v>15780194.039999999</v>
      </c>
      <c r="E35" s="86">
        <f t="shared" si="2"/>
        <v>3392741.7185999998</v>
      </c>
      <c r="F35" s="87"/>
    </row>
    <row r="36" spans="1:7" ht="15.75" customHeight="1" x14ac:dyDescent="0.3">
      <c r="A36" s="47" t="s">
        <v>21</v>
      </c>
      <c r="B36" s="48">
        <v>34474</v>
      </c>
      <c r="C36" s="86">
        <v>105968</v>
      </c>
      <c r="D36" s="88">
        <v>5791427.7699999996</v>
      </c>
      <c r="E36" s="86">
        <f t="shared" si="2"/>
        <v>1245156.97055</v>
      </c>
      <c r="F36" s="87"/>
    </row>
    <row r="37" spans="1:7" ht="15.75" customHeight="1" x14ac:dyDescent="0.3">
      <c r="A37" s="47" t="s">
        <v>22</v>
      </c>
      <c r="B37" s="48">
        <v>38127</v>
      </c>
      <c r="C37" s="86">
        <v>134718</v>
      </c>
      <c r="D37" s="88">
        <v>8052900.5499999998</v>
      </c>
      <c r="E37" s="86">
        <f t="shared" si="2"/>
        <v>1731373.6182499998</v>
      </c>
      <c r="F37" s="87"/>
    </row>
    <row r="38" spans="1:7" ht="15.75" customHeight="1" x14ac:dyDescent="0.3">
      <c r="A38" s="47" t="s">
        <v>23</v>
      </c>
      <c r="B38" s="48">
        <v>41438</v>
      </c>
      <c r="C38" s="86">
        <v>222737</v>
      </c>
      <c r="D38" s="88">
        <v>12339838.460000001</v>
      </c>
      <c r="E38" s="86">
        <f t="shared" si="2"/>
        <v>2653065.2689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144957</v>
      </c>
      <c r="D39" s="91">
        <v>12315607.800000001</v>
      </c>
      <c r="E39" s="90">
        <f t="shared" si="2"/>
        <v>2647855.6770000001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394822</v>
      </c>
      <c r="D40" s="91">
        <v>32759668.350000001</v>
      </c>
      <c r="E40" s="90">
        <f t="shared" si="2"/>
        <v>7043328.6952499999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58674</v>
      </c>
      <c r="D41" s="88">
        <v>4227727.3600000003</v>
      </c>
      <c r="E41" s="86">
        <f t="shared" si="2"/>
        <v>908961.3824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120678</v>
      </c>
      <c r="D42" s="88">
        <v>10576048.75</v>
      </c>
      <c r="E42" s="86">
        <f t="shared" si="2"/>
        <v>2273850.4812500002</v>
      </c>
      <c r="F42" s="93"/>
    </row>
    <row r="43" spans="1:7" ht="15.75" customHeight="1" x14ac:dyDescent="0.3">
      <c r="A43" s="47" t="s">
        <v>28</v>
      </c>
      <c r="B43" s="48">
        <v>34582</v>
      </c>
      <c r="C43" s="86">
        <v>103678</v>
      </c>
      <c r="D43" s="88">
        <v>9107393.9100000001</v>
      </c>
      <c r="E43" s="86">
        <f t="shared" si="2"/>
        <v>1958089.69065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77396</v>
      </c>
      <c r="D44" s="91">
        <v>4862173.46</v>
      </c>
      <c r="E44" s="90">
        <f t="shared" si="2"/>
        <v>1045367.2938999999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72991</v>
      </c>
      <c r="D45" s="91">
        <v>6298576.21</v>
      </c>
      <c r="E45" s="90">
        <f t="shared" si="2"/>
        <v>1354193.88515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148501</v>
      </c>
      <c r="D46" s="91">
        <v>12870642.109999999</v>
      </c>
      <c r="E46" s="90">
        <f t="shared" si="2"/>
        <v>2767188.0536499997</v>
      </c>
      <c r="F46" s="17"/>
    </row>
    <row r="47" spans="1:7" ht="18" customHeight="1" thickBot="1" x14ac:dyDescent="0.35">
      <c r="A47" s="61" t="s">
        <v>32</v>
      </c>
      <c r="B47" s="94"/>
      <c r="C47" s="64">
        <f>SUM(C33:C46)</f>
        <v>2067062</v>
      </c>
      <c r="D47" s="65">
        <f>SUM(D33:D46)</f>
        <v>153584130.73000002</v>
      </c>
      <c r="E47" s="65">
        <f>SUM(E33:E46)</f>
        <v>33020588.10695</v>
      </c>
      <c r="F47" s="93"/>
    </row>
    <row r="48" spans="1:7" x14ac:dyDescent="0.25">
      <c r="A48" s="14"/>
      <c r="B48" s="15"/>
      <c r="C48" s="95"/>
      <c r="D48" s="95"/>
      <c r="E48" s="95"/>
      <c r="F48" s="17"/>
    </row>
    <row r="49" spans="3:5" x14ac:dyDescent="0.25">
      <c r="C49" s="96"/>
      <c r="D49" s="96"/>
      <c r="E49" s="96"/>
    </row>
    <row r="50" spans="3:5" x14ac:dyDescent="0.25">
      <c r="C50" s="97"/>
      <c r="D50" s="97"/>
      <c r="E50" s="97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2013-08-14T21:28:30Z</dcterms:created>
  <dcterms:modified xsi:type="dcterms:W3CDTF">2013-08-14T21:28:44Z</dcterms:modified>
</cp:coreProperties>
</file>