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5-10\LSP Website\"/>
    </mc:Choice>
  </mc:AlternateContent>
  <bookViews>
    <workbookView xWindow="-120" yWindow="-120" windowWidth="20745" windowHeight="11160" tabRatio="599"/>
  </bookViews>
  <sheets>
    <sheet name="Landbased Revenue" sheetId="2" r:id="rId1"/>
  </sheets>
  <calcPr calcId="162913"/>
  <customWorkbookViews>
    <customWorkbookView name="LSP - Personal View" guid="{548D6131-8A41-11D4-B3FE-00C04F8F6D0F}" mergeInterval="0" personalView="1" maximized="1" windowWidth="794" windowHeight="43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2" l="1"/>
  <c r="E50" i="2" s="1"/>
  <c r="D49" i="2"/>
  <c r="D50" i="2" s="1"/>
  <c r="C49" i="2"/>
  <c r="C50" i="2" s="1"/>
  <c r="E45" i="2"/>
  <c r="E46" i="2" s="1"/>
  <c r="D45" i="2"/>
  <c r="D46" i="2" s="1"/>
  <c r="C45" i="2"/>
  <c r="C46" i="2" s="1"/>
  <c r="E41" i="2"/>
  <c r="E42" i="2" s="1"/>
  <c r="D41" i="2"/>
  <c r="D42" i="2" s="1"/>
  <c r="C41" i="2"/>
  <c r="C42" i="2" s="1"/>
</calcChain>
</file>

<file path=xl/sharedStrings.xml><?xml version="1.0" encoding="utf-8"?>
<sst xmlns="http://schemas.openxmlformats.org/spreadsheetml/2006/main" count="50" uniqueCount="36">
  <si>
    <t>LOUISIANA STATE POLICE</t>
  </si>
  <si>
    <t>FOR THE MONTH OF:</t>
  </si>
  <si>
    <t>No. of</t>
  </si>
  <si>
    <t>Total</t>
  </si>
  <si>
    <t>Gaming Days</t>
  </si>
  <si>
    <t>Admissions</t>
  </si>
  <si>
    <t>Fees Due</t>
  </si>
  <si>
    <t xml:space="preserve"> </t>
  </si>
  <si>
    <t>FOR THE PERIOD OF:</t>
  </si>
  <si>
    <t>FYTD</t>
  </si>
  <si>
    <t>Fee Remittance</t>
  </si>
  <si>
    <t>Same Month</t>
  </si>
  <si>
    <t>Prior Year</t>
  </si>
  <si>
    <t>Last Month's</t>
  </si>
  <si>
    <t>GGR</t>
  </si>
  <si>
    <t>Total GGR</t>
  </si>
  <si>
    <t xml:space="preserve">Opening Date </t>
  </si>
  <si>
    <t>Opening Date</t>
  </si>
  <si>
    <t>PREVIOUS MONTH</t>
  </si>
  <si>
    <t>SAME MONTH PRIOR YEAR</t>
  </si>
  <si>
    <t>Difference</t>
  </si>
  <si>
    <t>%</t>
  </si>
  <si>
    <t xml:space="preserve">    </t>
  </si>
  <si>
    <t xml:space="preserve">      </t>
  </si>
  <si>
    <r>
      <t xml:space="preserve">MONTHLY ACTIVITY SUMMARY - </t>
    </r>
    <r>
      <rPr>
        <b/>
        <i/>
        <sz val="11"/>
        <rFont val="Arial"/>
        <family val="2"/>
      </rPr>
      <t>LAND BASED</t>
    </r>
  </si>
  <si>
    <t>Caesars New Orleans</t>
  </si>
  <si>
    <r>
      <t xml:space="preserve">FISCAL YEAR-TO-DATE ACTIVITY SUMMARY - </t>
    </r>
    <r>
      <rPr>
        <b/>
        <i/>
        <sz val="11"/>
        <rFont val="Arial"/>
        <family val="2"/>
      </rPr>
      <t>LAND BASED</t>
    </r>
  </si>
  <si>
    <t xml:space="preserve">LAND BASED COMPARISON </t>
  </si>
  <si>
    <t>OCTOBER 2025</t>
  </si>
  <si>
    <t>JULY 1, 2025 - OCTOBER 31, 2025</t>
  </si>
  <si>
    <t>July 2023 - October 2023</t>
  </si>
  <si>
    <t>July 2022 - October 2022</t>
  </si>
  <si>
    <t>July 2024 - October 2024</t>
  </si>
  <si>
    <t>FY 25/26 - FY 24/25</t>
  </si>
  <si>
    <t>FY 25/26 - FY 23/24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</si>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</sst>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_(* #,##0_);_(* \(#,##0\);_(* &quot;-&quot;??_);_(@_)"/>
    <numFmt numFmtId="168" formatCode="&quot;$&quot;#,##0"/>
    <numFmt numFmtId="169" formatCode="0.0%"/>
  </numFmts>
  <fonts count="19" x14ac:knownFonts="1">
    <font>
      <sz val="10"/>
      <name val="Courie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name val="Courier"/>
      <family val="3"/>
    </font>
    <font>
      <sz val="10"/>
      <name val="Courier"/>
      <family val="3"/>
    </font>
    <font>
      <b/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Courie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164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/>
    <xf numFmtId="44" fontId="16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92">
    <xf numFmtId="164" fontId="0" fillId="0" borderId="0" xfId="0"/>
    <xf numFmtId="164" fontId="2" fillId="0" borderId="0" xfId="0" applyFont="1" applyFill="1" applyProtection="1"/>
    <xf numFmtId="164" fontId="0" fillId="0" borderId="0" xfId="0" applyFill="1"/>
    <xf numFmtId="165" fontId="2" fillId="0" borderId="0" xfId="0" applyNumberFormat="1" applyFont="1" applyFill="1" applyProtection="1"/>
    <xf numFmtId="164" fontId="0" fillId="0" borderId="0" xfId="0" applyFill="1" applyBorder="1"/>
    <xf numFmtId="165" fontId="3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44" fontId="3" fillId="0" borderId="1" xfId="0" applyNumberFormat="1" applyFont="1" applyFill="1" applyBorder="1" applyAlignment="1" applyProtection="1">
      <alignment horizontal="center"/>
    </xf>
    <xf numFmtId="165" fontId="3" fillId="0" borderId="2" xfId="0" applyNumberFormat="1" applyFont="1" applyFill="1" applyBorder="1" applyAlignment="1" applyProtection="1">
      <alignment horizontal="center"/>
    </xf>
    <xf numFmtId="164" fontId="3" fillId="0" borderId="2" xfId="0" applyNumberFormat="1" applyFont="1" applyFill="1" applyBorder="1" applyAlignment="1" applyProtection="1">
      <alignment horizontal="center"/>
    </xf>
    <xf numFmtId="44" fontId="3" fillId="0" borderId="2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>
      <alignment horizontal="center"/>
    </xf>
    <xf numFmtId="164" fontId="7" fillId="0" borderId="0" xfId="0" applyFont="1" applyFill="1"/>
    <xf numFmtId="164" fontId="5" fillId="0" borderId="0" xfId="0" applyNumberFormat="1" applyFont="1" applyFill="1" applyAlignment="1" applyProtection="1">
      <alignment horizontal="left"/>
    </xf>
    <xf numFmtId="164" fontId="2" fillId="0" borderId="0" xfId="0" applyFont="1" applyFill="1"/>
    <xf numFmtId="164" fontId="3" fillId="0" borderId="0" xfId="0" applyNumberFormat="1" applyFont="1" applyFill="1" applyAlignment="1" applyProtection="1">
      <alignment horizontal="left"/>
    </xf>
    <xf numFmtId="164" fontId="3" fillId="0" borderId="1" xfId="0" applyNumberFormat="1" applyFont="1" applyFill="1" applyBorder="1" applyProtection="1"/>
    <xf numFmtId="44" fontId="3" fillId="0" borderId="1" xfId="2" applyNumberFormat="1" applyFont="1" applyFill="1" applyBorder="1" applyAlignment="1" applyProtection="1">
      <alignment horizontal="center"/>
    </xf>
    <xf numFmtId="164" fontId="3" fillId="0" borderId="2" xfId="0" applyFont="1" applyFill="1" applyBorder="1" applyProtection="1"/>
    <xf numFmtId="164" fontId="3" fillId="0" borderId="3" xfId="0" applyFont="1" applyFill="1" applyBorder="1" applyProtection="1"/>
    <xf numFmtId="165" fontId="3" fillId="0" borderId="3" xfId="0" applyNumberFormat="1" applyFont="1" applyFill="1" applyBorder="1" applyAlignment="1" applyProtection="1">
      <alignment horizontal="center"/>
    </xf>
    <xf numFmtId="6" fontId="3" fillId="0" borderId="3" xfId="2" applyNumberFormat="1" applyFont="1" applyFill="1" applyBorder="1" applyProtection="1"/>
    <xf numFmtId="164" fontId="8" fillId="0" borderId="0" xfId="0" applyFont="1" applyFill="1" applyProtection="1"/>
    <xf numFmtId="165" fontId="5" fillId="0" borderId="0" xfId="0" applyNumberFormat="1" applyFont="1" applyFill="1" applyAlignment="1" applyProtection="1">
      <alignment horizontal="left"/>
    </xf>
    <xf numFmtId="164" fontId="6" fillId="0" borderId="0" xfId="0" applyFont="1" applyFill="1" applyProtection="1"/>
    <xf numFmtId="49" fontId="4" fillId="0" borderId="0" xfId="0" quotePrefix="1" applyNumberFormat="1" applyFont="1" applyFill="1" applyAlignment="1" applyProtection="1">
      <alignment horizontal="center"/>
    </xf>
    <xf numFmtId="44" fontId="3" fillId="0" borderId="2" xfId="2" applyNumberFormat="1" applyFont="1" applyFill="1" applyBorder="1" applyAlignment="1" applyProtection="1">
      <alignment horizontal="center"/>
    </xf>
    <xf numFmtId="0" fontId="13" fillId="0" borderId="0" xfId="3" applyFont="1" applyFill="1"/>
    <xf numFmtId="164" fontId="11" fillId="0" borderId="0" xfId="0" applyFont="1" applyFill="1"/>
    <xf numFmtId="168" fontId="3" fillId="0" borderId="3" xfId="0" applyNumberFormat="1" applyFont="1" applyFill="1" applyBorder="1" applyProtection="1"/>
    <xf numFmtId="164" fontId="4" fillId="0" borderId="0" xfId="0" applyFont="1" applyFill="1"/>
    <xf numFmtId="6" fontId="13" fillId="0" borderId="0" xfId="3" applyNumberFormat="1" applyFont="1" applyFill="1"/>
    <xf numFmtId="38" fontId="13" fillId="0" borderId="0" xfId="3" applyNumberFormat="1" applyFont="1" applyFill="1"/>
    <xf numFmtId="169" fontId="13" fillId="0" borderId="0" xfId="3" applyNumberFormat="1" applyFont="1" applyFill="1"/>
    <xf numFmtId="6" fontId="14" fillId="0" borderId="6" xfId="3" applyNumberFormat="1" applyFont="1" applyFill="1" applyBorder="1"/>
    <xf numFmtId="38" fontId="14" fillId="0" borderId="7" xfId="3" applyNumberFormat="1" applyFont="1" applyFill="1" applyBorder="1" applyAlignment="1">
      <alignment horizontal="center"/>
    </xf>
    <xf numFmtId="169" fontId="14" fillId="0" borderId="6" xfId="3" applyNumberFormat="1" applyFont="1" applyFill="1" applyBorder="1" applyAlignment="1">
      <alignment horizontal="center"/>
    </xf>
    <xf numFmtId="38" fontId="14" fillId="0" borderId="7" xfId="3" applyNumberFormat="1" applyFont="1" applyFill="1" applyBorder="1"/>
    <xf numFmtId="164" fontId="10" fillId="0" borderId="0" xfId="0" applyFont="1" applyFill="1"/>
    <xf numFmtId="165" fontId="4" fillId="0" borderId="3" xfId="0" applyNumberFormat="1" applyFont="1" applyFill="1" applyBorder="1" applyAlignment="1" applyProtection="1">
      <alignment horizontal="center"/>
    </xf>
    <xf numFmtId="166" fontId="4" fillId="0" borderId="3" xfId="1" applyNumberFormat="1" applyFont="1" applyFill="1" applyBorder="1" applyAlignment="1" applyProtection="1">
      <alignment horizontal="center"/>
    </xf>
    <xf numFmtId="6" fontId="14" fillId="0" borderId="8" xfId="3" applyNumberFormat="1" applyFont="1" applyFill="1" applyBorder="1"/>
    <xf numFmtId="6" fontId="4" fillId="0" borderId="3" xfId="2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left"/>
    </xf>
    <xf numFmtId="3" fontId="3" fillId="0" borderId="3" xfId="0" applyNumberFormat="1" applyFont="1" applyFill="1" applyBorder="1" applyAlignment="1" applyProtection="1">
      <alignment horizontal="center"/>
    </xf>
    <xf numFmtId="164" fontId="2" fillId="0" borderId="0" xfId="0" applyFont="1"/>
    <xf numFmtId="166" fontId="7" fillId="0" borderId="0" xfId="1" applyNumberFormat="1" applyFont="1" applyFill="1"/>
    <xf numFmtId="164" fontId="3" fillId="0" borderId="3" xfId="0" applyFont="1" applyFill="1" applyBorder="1" applyAlignment="1" applyProtection="1">
      <alignment horizontal="center"/>
    </xf>
    <xf numFmtId="164" fontId="5" fillId="0" borderId="0" xfId="0" applyNumberFormat="1" applyFont="1" applyFill="1" applyAlignment="1" applyProtection="1">
      <alignment horizontal="left" vertical="center"/>
    </xf>
    <xf numFmtId="0" fontId="5" fillId="0" borderId="0" xfId="3" applyFont="1" applyFill="1" applyAlignment="1">
      <alignment vertical="center"/>
    </xf>
    <xf numFmtId="164" fontId="0" fillId="0" borderId="0" xfId="0" applyFill="1" applyAlignment="1">
      <alignment vertical="center"/>
    </xf>
    <xf numFmtId="165" fontId="8" fillId="0" borderId="0" xfId="0" applyNumberFormat="1" applyFont="1" applyFill="1" applyAlignment="1" applyProtection="1">
      <alignment vertical="center"/>
    </xf>
    <xf numFmtId="164" fontId="6" fillId="0" borderId="0" xfId="0" applyFont="1" applyFill="1" applyAlignment="1" applyProtection="1">
      <alignment vertical="center"/>
    </xf>
    <xf numFmtId="164" fontId="8" fillId="0" borderId="0" xfId="0" applyFont="1" applyFill="1" applyAlignment="1" applyProtection="1">
      <alignment vertical="center"/>
    </xf>
    <xf numFmtId="164" fontId="2" fillId="0" borderId="0" xfId="0" applyFont="1" applyFill="1" applyAlignment="1" applyProtection="1">
      <alignment vertical="center"/>
    </xf>
    <xf numFmtId="165" fontId="5" fillId="0" borderId="0" xfId="0" applyNumberFormat="1" applyFont="1" applyFill="1" applyAlignment="1" applyProtection="1">
      <alignment horizontal="left" vertical="center"/>
    </xf>
    <xf numFmtId="165" fontId="2" fillId="0" borderId="0" xfId="0" applyNumberFormat="1" applyFont="1" applyFill="1" applyAlignment="1" applyProtection="1">
      <alignment vertical="center"/>
    </xf>
    <xf numFmtId="49" fontId="5" fillId="0" borderId="0" xfId="0" quotePrefix="1" applyNumberFormat="1" applyFont="1" applyFill="1" applyAlignment="1" applyProtection="1">
      <alignment horizontal="center" vertical="center"/>
    </xf>
    <xf numFmtId="166" fontId="12" fillId="0" borderId="0" xfId="1" applyNumberFormat="1" applyFont="1" applyFill="1" applyAlignment="1">
      <alignment horizontal="center" vertical="center"/>
    </xf>
    <xf numFmtId="164" fontId="12" fillId="0" borderId="0" xfId="0" applyFont="1" applyFill="1" applyAlignment="1">
      <alignment horizontal="center" vertical="center"/>
    </xf>
    <xf numFmtId="17" fontId="3" fillId="0" borderId="1" xfId="3" applyNumberFormat="1" applyFont="1" applyFill="1" applyBorder="1" applyAlignment="1" applyProtection="1">
      <alignment horizontal="center"/>
    </xf>
    <xf numFmtId="17" fontId="3" fillId="0" borderId="4" xfId="3" applyNumberFormat="1" applyFont="1" applyFill="1" applyBorder="1" applyAlignment="1" applyProtection="1">
      <alignment horizontal="center"/>
    </xf>
    <xf numFmtId="38" fontId="3" fillId="0" borderId="4" xfId="3" applyNumberFormat="1" applyFont="1" applyFill="1" applyBorder="1" applyAlignment="1" applyProtection="1">
      <alignment horizontal="center"/>
    </xf>
    <xf numFmtId="169" fontId="3" fillId="0" borderId="5" xfId="3" applyNumberFormat="1" applyFont="1" applyFill="1" applyBorder="1" applyAlignment="1" applyProtection="1">
      <alignment horizontal="center"/>
    </xf>
    <xf numFmtId="0" fontId="15" fillId="0" borderId="3" xfId="3" applyFont="1" applyFill="1" applyBorder="1"/>
    <xf numFmtId="164" fontId="2" fillId="0" borderId="9" xfId="0" quotePrefix="1" applyFont="1" applyBorder="1"/>
    <xf numFmtId="166" fontId="2" fillId="0" borderId="10" xfId="1" applyNumberFormat="1" applyFont="1" applyFill="1" applyBorder="1" applyProtection="1"/>
    <xf numFmtId="166" fontId="2" fillId="0" borderId="11" xfId="1" applyNumberFormat="1" applyFont="1" applyFill="1" applyBorder="1" applyProtection="1"/>
    <xf numFmtId="164" fontId="2" fillId="0" borderId="12" xfId="0" applyFont="1" applyBorder="1"/>
    <xf numFmtId="164" fontId="2" fillId="0" borderId="14" xfId="0" applyFont="1" applyFill="1" applyBorder="1" applyProtection="1"/>
    <xf numFmtId="165" fontId="2" fillId="0" borderId="10" xfId="0" applyNumberFormat="1" applyFont="1" applyBorder="1"/>
    <xf numFmtId="165" fontId="2" fillId="0" borderId="0" xfId="0" applyNumberFormat="1" applyFont="1" applyBorder="1"/>
    <xf numFmtId="38" fontId="2" fillId="0" borderId="0" xfId="1" applyNumberFormat="1" applyFont="1" applyFill="1" applyBorder="1" applyProtection="1"/>
    <xf numFmtId="38" fontId="2" fillId="0" borderId="13" xfId="1" applyNumberFormat="1" applyFont="1" applyFill="1" applyBorder="1" applyProtection="1"/>
    <xf numFmtId="164" fontId="18" fillId="0" borderId="14" xfId="0" applyFont="1" applyBorder="1"/>
    <xf numFmtId="164" fontId="18" fillId="0" borderId="15" xfId="0" applyFont="1" applyBorder="1"/>
    <xf numFmtId="9" fontId="2" fillId="0" borderId="15" xfId="4" applyFont="1" applyFill="1" applyBorder="1"/>
    <xf numFmtId="166" fontId="2" fillId="0" borderId="0" xfId="1" applyNumberFormat="1" applyFont="1" applyFill="1" applyBorder="1" applyProtection="1"/>
    <xf numFmtId="9" fontId="2" fillId="0" borderId="15" xfId="4" applyNumberFormat="1" applyFont="1" applyFill="1" applyBorder="1"/>
    <xf numFmtId="166" fontId="2" fillId="0" borderId="13" xfId="1" applyNumberFormat="1" applyFont="1" applyFill="1" applyBorder="1" applyProtection="1"/>
    <xf numFmtId="9" fontId="2" fillId="0" borderId="16" xfId="4" applyFont="1" applyFill="1" applyBorder="1"/>
    <xf numFmtId="164" fontId="0" fillId="0" borderId="10" xfId="0" applyFill="1" applyBorder="1"/>
    <xf numFmtId="166" fontId="2" fillId="0" borderId="10" xfId="1" applyNumberFormat="1" applyFont="1" applyFill="1" applyBorder="1" applyAlignment="1"/>
    <xf numFmtId="166" fontId="2" fillId="0" borderId="11" xfId="1" applyNumberFormat="1" applyFont="1" applyFill="1" applyBorder="1" applyAlignment="1">
      <alignment horizontal="center"/>
    </xf>
    <xf numFmtId="166" fontId="2" fillId="0" borderId="0" xfId="1" applyNumberFormat="1" applyFont="1" applyFill="1" applyBorder="1"/>
    <xf numFmtId="166" fontId="2" fillId="0" borderId="13" xfId="1" applyNumberFormat="1" applyFont="1" applyFill="1" applyBorder="1" applyAlignment="1">
      <alignment horizontal="center" vertical="center"/>
    </xf>
    <xf numFmtId="164" fontId="0" fillId="0" borderId="15" xfId="0" applyFill="1" applyBorder="1"/>
    <xf numFmtId="169" fontId="2" fillId="0" borderId="16" xfId="4" applyNumberFormat="1" applyFont="1" applyFill="1" applyBorder="1" applyAlignment="1">
      <alignment horizontal="right"/>
    </xf>
    <xf numFmtId="166" fontId="1" fillId="0" borderId="0" xfId="1" applyNumberFormat="1" applyFont="1" applyFill="1"/>
    <xf numFmtId="0" fontId="14" fillId="0" borderId="0" xfId="3" applyFont="1" applyFill="1" applyAlignment="1">
      <alignment horizontal="center"/>
    </xf>
    <xf numFmtId="0" fontId="5" fillId="0" borderId="0" xfId="3" applyFont="1" applyFill="1" applyAlignment="1">
      <alignment horizontal="center"/>
    </xf>
  </cellXfs>
  <cellStyles count="10">
    <cellStyle name="Comma" xfId="1" builtinId="3"/>
    <cellStyle name="Currency" xfId="2" builtinId="4"/>
    <cellStyle name="Currency 2" xfId="7"/>
    <cellStyle name="Currency 3" xfId="9"/>
    <cellStyle name="Normal" xfId="0" builtinId="0"/>
    <cellStyle name="Normal 2" xfId="5"/>
    <cellStyle name="Normal 3" xfId="6"/>
    <cellStyle name="Normal 4" xfId="8"/>
    <cellStyle name="Normal_comparison by market" xfId="3"/>
    <cellStyle name="Percent" xfId="4" builtinId="5"/>
  </cellStyles>
  <dxfs count="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21</xdr:row>
      <xdr:rowOff>0</xdr:rowOff>
    </xdr:from>
    <xdr:to>
      <xdr:col>4</xdr:col>
      <xdr:colOff>933450</xdr:colOff>
      <xdr:row>21</xdr:row>
      <xdr:rowOff>152400</xdr:rowOff>
    </xdr:to>
    <xdr:sp macro="" textlink="">
      <xdr:nvSpPr>
        <xdr:cNvPr id="2062" name="AutoShape 1">
          <a:extLst>
            <a:ext uri="{FF2B5EF4-FFF2-40B4-BE49-F238E27FC236}">
              <a16:creationId xmlns:a16="http://schemas.microsoft.com/office/drawing/2014/main" id="{00000000-0008-0000-0200-00000E080000}"/>
            </a:ext>
          </a:extLst>
        </xdr:cNvPr>
        <xdr:cNvSpPr>
          <a:spLocks/>
        </xdr:cNvSpPr>
      </xdr:nvSpPr>
      <xdr:spPr bwMode="auto">
        <a:xfrm rot="5400000" flipV="1">
          <a:off x="3671888" y="2376487"/>
          <a:ext cx="152400" cy="2828925"/>
        </a:xfrm>
        <a:prstGeom prst="leftBrace">
          <a:avLst>
            <a:gd name="adj1" fmla="val 154688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85725</xdr:colOff>
      <xdr:row>21</xdr:row>
      <xdr:rowOff>0</xdr:rowOff>
    </xdr:from>
    <xdr:to>
      <xdr:col>7</xdr:col>
      <xdr:colOff>809625</xdr:colOff>
      <xdr:row>21</xdr:row>
      <xdr:rowOff>152400</xdr:rowOff>
    </xdr:to>
    <xdr:sp macro="" textlink="">
      <xdr:nvSpPr>
        <xdr:cNvPr id="2063" name="AutoShape 2">
          <a:extLst>
            <a:ext uri="{FF2B5EF4-FFF2-40B4-BE49-F238E27FC236}">
              <a16:creationId xmlns:a16="http://schemas.microsoft.com/office/drawing/2014/main" id="{00000000-0008-0000-0200-00000F080000}"/>
            </a:ext>
          </a:extLst>
        </xdr:cNvPr>
        <xdr:cNvSpPr>
          <a:spLocks/>
        </xdr:cNvSpPr>
      </xdr:nvSpPr>
      <xdr:spPr bwMode="auto">
        <a:xfrm rot="5400000" flipV="1">
          <a:off x="6481763" y="2528887"/>
          <a:ext cx="152400" cy="2524125"/>
        </a:xfrm>
        <a:prstGeom prst="leftBrace">
          <a:avLst>
            <a:gd name="adj1" fmla="val 138021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workbookViewId="0"/>
  </sheetViews>
  <sheetFormatPr defaultColWidth="9" defaultRowHeight="12" x14ac:dyDescent="0.15"/>
  <cols>
    <col min="1" max="1" width="20.375" style="2" customWidth="1"/>
    <col min="2" max="2" width="12.25" style="2" customWidth="1"/>
    <col min="3" max="3" width="12.375" style="2" customWidth="1"/>
    <col min="4" max="4" width="14.25" style="2" customWidth="1"/>
    <col min="5" max="5" width="13.375" style="2" customWidth="1"/>
    <col min="6" max="6" width="12" style="2" customWidth="1"/>
    <col min="7" max="7" width="12.375" style="2" customWidth="1"/>
    <col min="8" max="8" width="11.75" style="2" customWidth="1"/>
    <col min="9" max="16384" width="9" style="2"/>
  </cols>
  <sheetData>
    <row r="1" spans="1:14" s="51" customFormat="1" ht="16.350000000000001" customHeight="1" x14ac:dyDescent="0.15">
      <c r="A1" s="49" t="s">
        <v>0</v>
      </c>
      <c r="B1" s="57"/>
      <c r="C1" s="55"/>
      <c r="D1" s="55" t="s">
        <v>7</v>
      </c>
    </row>
    <row r="2" spans="1:14" s="51" customFormat="1" ht="16.350000000000001" customHeight="1" x14ac:dyDescent="0.15">
      <c r="A2" s="49" t="s">
        <v>24</v>
      </c>
      <c r="B2" s="57"/>
      <c r="C2" s="55"/>
      <c r="D2" s="55"/>
    </row>
    <row r="3" spans="1:14" s="51" customFormat="1" ht="16.350000000000001" customHeight="1" x14ac:dyDescent="0.15">
      <c r="A3" s="49" t="s">
        <v>1</v>
      </c>
      <c r="B3" s="52"/>
      <c r="C3" s="58" t="s">
        <v>28</v>
      </c>
      <c r="D3" s="53"/>
    </row>
    <row r="4" spans="1:14" ht="12.75" customHeight="1" x14ac:dyDescent="0.25">
      <c r="A4" s="16"/>
      <c r="B4" s="3"/>
      <c r="C4" s="26"/>
      <c r="D4" s="25"/>
    </row>
    <row r="6" spans="1:14" ht="12.75" thickBot="1" x14ac:dyDescent="0.2"/>
    <row r="7" spans="1:14" ht="12.75" x14ac:dyDescent="0.2">
      <c r="A7" s="17"/>
      <c r="B7" s="5"/>
      <c r="C7" s="6" t="s">
        <v>2</v>
      </c>
      <c r="D7" s="6" t="s">
        <v>3</v>
      </c>
      <c r="E7" s="6" t="s">
        <v>3</v>
      </c>
      <c r="F7" s="6" t="s">
        <v>3</v>
      </c>
      <c r="G7" s="18" t="s">
        <v>13</v>
      </c>
      <c r="H7" s="7" t="s">
        <v>11</v>
      </c>
    </row>
    <row r="8" spans="1:14" ht="13.5" thickBot="1" x14ac:dyDescent="0.25">
      <c r="A8" s="9"/>
      <c r="B8" s="8" t="s">
        <v>16</v>
      </c>
      <c r="C8" s="9" t="s">
        <v>4</v>
      </c>
      <c r="D8" s="9" t="s">
        <v>5</v>
      </c>
      <c r="E8" s="9" t="s">
        <v>14</v>
      </c>
      <c r="F8" s="9" t="s">
        <v>6</v>
      </c>
      <c r="G8" s="27" t="s">
        <v>14</v>
      </c>
      <c r="H8" s="10" t="s">
        <v>12</v>
      </c>
    </row>
    <row r="9" spans="1:14" ht="18.75" customHeight="1" thickBot="1" x14ac:dyDescent="0.25">
      <c r="A9" s="19" t="s">
        <v>25</v>
      </c>
      <c r="B9" s="21">
        <v>36459</v>
      </c>
      <c r="C9" s="48">
        <v>31</v>
      </c>
      <c r="D9" s="45">
        <v>286380</v>
      </c>
      <c r="E9" s="22">
        <v>24275569.859999999</v>
      </c>
      <c r="F9" s="22">
        <v>5520547.8899999997</v>
      </c>
      <c r="G9" s="22">
        <v>19483744.5</v>
      </c>
      <c r="H9" s="30">
        <v>22176985.530000001</v>
      </c>
    </row>
    <row r="10" spans="1:14" ht="15.75" customHeight="1" x14ac:dyDescent="0.2">
      <c r="D10" s="15"/>
      <c r="F10" s="60"/>
    </row>
    <row r="11" spans="1:14" ht="12.75" x14ac:dyDescent="0.2">
      <c r="A11" s="44"/>
      <c r="B11"/>
      <c r="C11"/>
      <c r="D11" s="46"/>
      <c r="E11"/>
      <c r="F11"/>
      <c r="G11"/>
      <c r="H11"/>
      <c r="I11"/>
      <c r="J11"/>
      <c r="K11"/>
      <c r="L11"/>
      <c r="M11"/>
      <c r="N11"/>
    </row>
    <row r="12" spans="1:14" ht="12.75" x14ac:dyDescent="0.2">
      <c r="D12" s="15"/>
      <c r="F12"/>
    </row>
    <row r="15" spans="1:14" s="51" customFormat="1" ht="16.350000000000001" customHeight="1" x14ac:dyDescent="0.15">
      <c r="A15" s="50" t="s">
        <v>0</v>
      </c>
      <c r="B15" s="50"/>
      <c r="C15" s="50"/>
    </row>
    <row r="16" spans="1:14" s="51" customFormat="1" ht="16.350000000000001" customHeight="1" x14ac:dyDescent="0.15">
      <c r="A16" s="50" t="s">
        <v>27</v>
      </c>
      <c r="B16" s="50"/>
      <c r="C16" s="50"/>
    </row>
    <row r="17" spans="1:8" s="51" customFormat="1" ht="16.350000000000001" customHeight="1" x14ac:dyDescent="0.15">
      <c r="A17" s="49" t="s">
        <v>1</v>
      </c>
      <c r="B17" s="52"/>
      <c r="C17" s="58" t="s">
        <v>28</v>
      </c>
      <c r="D17" s="53"/>
    </row>
    <row r="20" spans="1:8" ht="15" x14ac:dyDescent="0.25">
      <c r="A20" s="2" t="s">
        <v>22</v>
      </c>
      <c r="F20" s="91"/>
      <c r="G20" s="91"/>
      <c r="H20" s="91"/>
    </row>
    <row r="21" spans="1:8" ht="12.75" x14ac:dyDescent="0.2">
      <c r="A21" s="28"/>
      <c r="B21" s="32"/>
      <c r="C21" s="90" t="s">
        <v>18</v>
      </c>
      <c r="D21" s="90"/>
      <c r="E21" s="90"/>
      <c r="F21" s="90" t="s">
        <v>19</v>
      </c>
      <c r="G21" s="90"/>
      <c r="H21" s="90"/>
    </row>
    <row r="22" spans="1:8" ht="13.5" thickBot="1" x14ac:dyDescent="0.25">
      <c r="A22" s="28"/>
      <c r="B22" s="32"/>
      <c r="C22" s="28"/>
      <c r="D22" s="33"/>
      <c r="E22" s="34"/>
      <c r="F22" s="28"/>
      <c r="G22" s="33"/>
      <c r="H22" s="34"/>
    </row>
    <row r="23" spans="1:8" ht="13.5" thickBot="1" x14ac:dyDescent="0.25">
      <c r="A23" s="65"/>
      <c r="B23" s="61">
        <v>45931</v>
      </c>
      <c r="C23" s="62">
        <v>45901</v>
      </c>
      <c r="D23" s="63" t="s">
        <v>20</v>
      </c>
      <c r="E23" s="64" t="s">
        <v>21</v>
      </c>
      <c r="F23" s="62">
        <v>45566</v>
      </c>
      <c r="G23" s="63" t="s">
        <v>20</v>
      </c>
      <c r="H23" s="64" t="s">
        <v>21</v>
      </c>
    </row>
    <row r="24" spans="1:8" ht="21.75" customHeight="1" thickBot="1" x14ac:dyDescent="0.25">
      <c r="A24" s="19" t="s">
        <v>25</v>
      </c>
      <c r="B24" s="35">
        <v>24275569.859999999</v>
      </c>
      <c r="C24" s="35">
        <v>19483744.5</v>
      </c>
      <c r="D24" s="36">
        <v>4791825.3599999994</v>
      </c>
      <c r="E24" s="37">
        <v>0.24593965292451866</v>
      </c>
      <c r="F24" s="42">
        <v>22176985.530000001</v>
      </c>
      <c r="G24" s="38">
        <v>2098584.3299999982</v>
      </c>
      <c r="H24" s="37">
        <v>9.462892633271236E-2</v>
      </c>
    </row>
    <row r="25" spans="1:8" x14ac:dyDescent="0.15">
      <c r="C25" s="39"/>
      <c r="D25" s="39"/>
      <c r="E25" s="39"/>
    </row>
    <row r="30" spans="1:8" s="51" customFormat="1" ht="16.350000000000001" customHeight="1" x14ac:dyDescent="0.15">
      <c r="A30" s="49" t="s">
        <v>0</v>
      </c>
      <c r="B30" s="52"/>
      <c r="C30" s="54"/>
      <c r="D30" s="54"/>
      <c r="E30" s="55"/>
    </row>
    <row r="31" spans="1:8" s="51" customFormat="1" ht="16.350000000000001" customHeight="1" x14ac:dyDescent="0.15">
      <c r="A31" s="49" t="s">
        <v>26</v>
      </c>
      <c r="B31" s="52"/>
      <c r="C31" s="54"/>
      <c r="D31" s="54"/>
      <c r="E31" s="55"/>
    </row>
    <row r="32" spans="1:8" s="51" customFormat="1" ht="16.350000000000001" customHeight="1" x14ac:dyDescent="0.15">
      <c r="A32" s="49" t="s">
        <v>8</v>
      </c>
      <c r="C32" s="56" t="s">
        <v>29</v>
      </c>
      <c r="D32" s="54"/>
      <c r="E32" s="55"/>
    </row>
    <row r="33" spans="1:10" ht="12.6" customHeight="1" x14ac:dyDescent="0.25">
      <c r="A33" s="14"/>
      <c r="C33" s="24" t="s">
        <v>23</v>
      </c>
      <c r="D33" s="23"/>
      <c r="E33" s="1"/>
    </row>
    <row r="34" spans="1:10" ht="12.75" customHeight="1" x14ac:dyDescent="0.25">
      <c r="A34" s="14"/>
      <c r="C34" s="24"/>
      <c r="D34" s="23"/>
      <c r="E34" s="1"/>
    </row>
    <row r="35" spans="1:10" ht="13.5" thickBot="1" x14ac:dyDescent="0.25">
      <c r="A35" s="11"/>
      <c r="B35" s="12"/>
      <c r="C35" s="11"/>
      <c r="D35" s="11"/>
      <c r="E35" s="11"/>
    </row>
    <row r="36" spans="1:10" ht="12.75" customHeight="1" x14ac:dyDescent="0.2">
      <c r="A36" s="17"/>
      <c r="B36" s="5"/>
      <c r="C36" s="6" t="s">
        <v>9</v>
      </c>
      <c r="D36" s="6" t="s">
        <v>9</v>
      </c>
      <c r="E36" s="6" t="s">
        <v>9</v>
      </c>
    </row>
    <row r="37" spans="1:10" ht="12.75" customHeight="1" thickBot="1" x14ac:dyDescent="0.25">
      <c r="A37" s="9"/>
      <c r="B37" s="8" t="s">
        <v>17</v>
      </c>
      <c r="C37" s="9" t="s">
        <v>5</v>
      </c>
      <c r="D37" s="9" t="s">
        <v>15</v>
      </c>
      <c r="E37" s="9" t="s">
        <v>10</v>
      </c>
    </row>
    <row r="38" spans="1:10" ht="21.75" customHeight="1" thickBot="1" x14ac:dyDescent="0.25">
      <c r="A38" s="20" t="s">
        <v>25</v>
      </c>
      <c r="B38" s="40">
        <v>36459</v>
      </c>
      <c r="C38" s="41">
        <v>1013914</v>
      </c>
      <c r="D38" s="43">
        <v>90866427.450000003</v>
      </c>
      <c r="E38" s="43">
        <v>21904109.370000001</v>
      </c>
    </row>
    <row r="39" spans="1:10" ht="12.75" customHeight="1" x14ac:dyDescent="0.2">
      <c r="C39" s="47"/>
      <c r="D39" s="47"/>
      <c r="E39" s="59"/>
    </row>
    <row r="40" spans="1:10" ht="12.75" customHeight="1" x14ac:dyDescent="0.2">
      <c r="A40" s="66" t="s">
        <v>32</v>
      </c>
      <c r="B40" s="82"/>
      <c r="C40" s="83">
        <v>800824</v>
      </c>
      <c r="D40" s="83">
        <v>74879518.950000003</v>
      </c>
      <c r="E40" s="84">
        <v>21904109.370000001</v>
      </c>
      <c r="F40" s="13"/>
      <c r="G40" s="13"/>
      <c r="H40" s="13"/>
      <c r="I40" s="13"/>
      <c r="J40" s="13"/>
    </row>
    <row r="41" spans="1:10" s="13" customFormat="1" ht="12.75" customHeight="1" x14ac:dyDescent="0.2">
      <c r="A41" s="69" t="s">
        <v>33</v>
      </c>
      <c r="B41" s="4"/>
      <c r="C41" s="85">
        <f>C38-C40</f>
        <v>213090</v>
      </c>
      <c r="D41" s="85">
        <f>D38-D40</f>
        <v>15986908.5</v>
      </c>
      <c r="E41" s="86">
        <f>E38-E40</f>
        <v>0</v>
      </c>
    </row>
    <row r="42" spans="1:10" ht="12.75" customHeight="1" x14ac:dyDescent="0.2">
      <c r="A42" s="70"/>
      <c r="B42" s="87"/>
      <c r="C42" s="79">
        <f>C41/C40</f>
        <v>0.26608842891821421</v>
      </c>
      <c r="D42" s="77">
        <f>D41/D40</f>
        <v>0.21350175220376466</v>
      </c>
      <c r="E42" s="88">
        <f>E41/E40</f>
        <v>0</v>
      </c>
      <c r="F42" s="31"/>
      <c r="G42" s="31"/>
      <c r="H42" s="13"/>
      <c r="I42" s="13"/>
      <c r="J42" s="13"/>
    </row>
    <row r="43" spans="1:10" ht="12.75" customHeight="1" x14ac:dyDescent="0.2">
      <c r="A43" s="1"/>
      <c r="C43" s="89"/>
      <c r="D43" s="89"/>
      <c r="E43" s="59"/>
      <c r="F43" s="13"/>
      <c r="G43" s="13"/>
      <c r="H43" s="13"/>
      <c r="I43" s="13"/>
      <c r="J43" s="13"/>
    </row>
    <row r="44" spans="1:10" ht="12.75" customHeight="1" x14ac:dyDescent="0.2">
      <c r="A44" s="66" t="s">
        <v>30</v>
      </c>
      <c r="B44" s="71"/>
      <c r="C44" s="83">
        <v>768527</v>
      </c>
      <c r="D44" s="83">
        <v>75766243.819999993</v>
      </c>
      <c r="E44" s="84">
        <v>21844262.489999998</v>
      </c>
      <c r="F44" s="29"/>
      <c r="G44" s="29"/>
      <c r="H44" s="29"/>
    </row>
    <row r="45" spans="1:10" ht="12.75" customHeight="1" x14ac:dyDescent="0.2">
      <c r="A45" s="69" t="s">
        <v>34</v>
      </c>
      <c r="B45" s="72"/>
      <c r="C45" s="73">
        <f>C38-C44</f>
        <v>245387</v>
      </c>
      <c r="D45" s="73">
        <f>D38-D44</f>
        <v>15100183.63000001</v>
      </c>
      <c r="E45" s="74">
        <f>E38-E44</f>
        <v>59846.880000002682</v>
      </c>
    </row>
    <row r="46" spans="1:10" ht="12.75" customHeight="1" x14ac:dyDescent="0.2">
      <c r="A46" s="75"/>
      <c r="B46" s="76"/>
      <c r="C46" s="77">
        <f>C45/C44</f>
        <v>0.31929522319970544</v>
      </c>
      <c r="D46" s="77">
        <f>D45/D44</f>
        <v>0.1992996203675339</v>
      </c>
      <c r="E46" s="81">
        <f>E45/E44</f>
        <v>2.7397070524765831E-3</v>
      </c>
    </row>
    <row r="48" spans="1:10" ht="12.75" x14ac:dyDescent="0.2">
      <c r="A48" s="66" t="s">
        <v>31</v>
      </c>
      <c r="B48" s="71"/>
      <c r="C48" s="67">
        <v>1044224</v>
      </c>
      <c r="D48" s="67">
        <v>87248723.069999993</v>
      </c>
      <c r="E48" s="68">
        <v>21904109.370000001</v>
      </c>
    </row>
    <row r="49" spans="1:5" ht="12.75" x14ac:dyDescent="0.2">
      <c r="A49" s="69" t="s">
        <v>35</v>
      </c>
      <c r="B49" s="72"/>
      <c r="C49" s="78">
        <f>C38-C48</f>
        <v>-30310</v>
      </c>
      <c r="D49" s="78">
        <f>D38-D48</f>
        <v>3617704.3800000101</v>
      </c>
      <c r="E49" s="80">
        <f>E38-E48</f>
        <v>0</v>
      </c>
    </row>
    <row r="50" spans="1:5" ht="12.75" x14ac:dyDescent="0.2">
      <c r="A50" s="75"/>
      <c r="B50" s="76"/>
      <c r="C50" s="77">
        <f>C49/C48</f>
        <v>-2.9026339176268692E-2</v>
      </c>
      <c r="D50" s="77">
        <f>D49/D48</f>
        <v>4.1464267357787139E-2</v>
      </c>
      <c r="E50" s="81">
        <f>E49/E48</f>
        <v>0</v>
      </c>
    </row>
  </sheetData>
  <mergeCells count="3">
    <mergeCell ref="C21:E21"/>
    <mergeCell ref="F21:H21"/>
    <mergeCell ref="F20:H20"/>
  </mergeCells>
  <phoneticPr fontId="0" type="noConversion"/>
  <conditionalFormatting sqref="A51:XFD1048576 A24:XFD39 A23 I23:XFD23 A1:XFD22 F40:XFD50">
    <cfRule type="cellIs" dxfId="8" priority="10" stopIfTrue="1" operator="lessThan">
      <formula>0</formula>
    </cfRule>
  </conditionalFormatting>
  <conditionalFormatting sqref="B23:H23">
    <cfRule type="cellIs" dxfId="7" priority="8" stopIfTrue="1" operator="lessThan">
      <formula>0</formula>
    </cfRule>
  </conditionalFormatting>
  <conditionalFormatting sqref="A40">
    <cfRule type="cellIs" dxfId="6" priority="4" stopIfTrue="1" operator="lessThan">
      <formula>0</formula>
    </cfRule>
  </conditionalFormatting>
  <conditionalFormatting sqref="A41">
    <cfRule type="cellIs" dxfId="5" priority="3" stopIfTrue="1" operator="lessThan">
      <formula>0</formula>
    </cfRule>
  </conditionalFormatting>
  <conditionalFormatting sqref="A42:E43 B40:E41">
    <cfRule type="cellIs" dxfId="4" priority="7" stopIfTrue="1" operator="lessThan">
      <formula>0</formula>
    </cfRule>
  </conditionalFormatting>
  <conditionalFormatting sqref="B45:E47 A49:E50 A44:B44 B48">
    <cfRule type="cellIs" dxfId="3" priority="6" stopIfTrue="1" operator="lessThan">
      <formula>0</formula>
    </cfRule>
  </conditionalFormatting>
  <conditionalFormatting sqref="A45:A48">
    <cfRule type="cellIs" dxfId="2" priority="5" stopIfTrue="1" operator="lessThan">
      <formula>0</formula>
    </cfRule>
  </conditionalFormatting>
  <conditionalFormatting sqref="C44:E44">
    <cfRule type="cellIs" dxfId="1" priority="2" stopIfTrue="1" operator="lessThan">
      <formula>0</formula>
    </cfRule>
  </conditionalFormatting>
  <conditionalFormatting sqref="C48:E48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Landbased 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MAR1997.XLS</dc:title>
  <dc:creator>LSP - RIVERBOAT GAMING DIVISIO</dc:creator>
  <cp:lastModifiedBy>Tammy Haupt</cp:lastModifiedBy>
  <cp:lastPrinted>2020-03-17T19:47:37Z</cp:lastPrinted>
  <dcterms:created xsi:type="dcterms:W3CDTF">1998-04-06T18:16:31Z</dcterms:created>
  <dcterms:modified xsi:type="dcterms:W3CDTF">2025-11-13T16:21:13Z</dcterms:modified>
</cp:coreProperties>
</file>