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<sst xmlns="http://schemas.openxmlformats.org/spreadsheetml/2006/main" count="41" uniqueCount="26">
  <si>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</si>
  <si>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</si>
  <si>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</si>
  <si>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</si>
  <si>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</si>
  <si>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</si>
  <si>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</si>
  <si>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</si>
  <si>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</si>
  <si>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</si>
  <si>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</si>
  <si>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</si>
  <si>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</si>
  <si>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</si>
  <si>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</si>
  <si>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</si>
  <si>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</si>
  <si>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</si>
  <si>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</si>
  <si>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</si>
  <si>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</si>
  <si>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</si>
  <si>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</si>
  <si>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</si>
  <si>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2001/2002 YEAR TO DATE</t>
  </si>
  <si>
    <t>SEPTEMBER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</si>
</sst>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4745</v>
      </c>
      <c r="C9" s="1">
        <v>1609</v>
      </c>
      <c r="D9" s="11">
        <v>11185231</v>
      </c>
      <c r="E9" s="11">
        <v>2908180</v>
      </c>
      <c r="F9" s="11">
        <v>11984084</v>
      </c>
      <c r="G9" s="11">
        <v>11896805</v>
      </c>
      <c r="H9" s="13">
        <f aca="true" t="shared" si="0" ref="H9:H14">SUM(D9-F9)/F9</f>
        <v>-0.06665949604492091</v>
      </c>
      <c r="I9" s="13">
        <f aca="true" t="shared" si="1" ref="I9:I14">SUM(D9-G9)/G9</f>
        <v>-0.0598121932737403</v>
      </c>
    </row>
    <row r="10" spans="1:9" ht="21" customHeight="1">
      <c r="A10" s="7" t="s">
        <v>11</v>
      </c>
      <c r="B10" s="1">
        <v>3209</v>
      </c>
      <c r="C10" s="1">
        <v>1097</v>
      </c>
      <c r="D10" s="11">
        <v>8442041</v>
      </c>
      <c r="E10" s="11">
        <v>2194943</v>
      </c>
      <c r="F10" s="11">
        <v>9162212</v>
      </c>
      <c r="G10" s="11">
        <v>9079006</v>
      </c>
      <c r="H10" s="13">
        <f t="shared" si="0"/>
        <v>-0.07860230695382295</v>
      </c>
      <c r="I10" s="13">
        <f t="shared" si="1"/>
        <v>-0.07015801068971647</v>
      </c>
    </row>
    <row r="11" spans="1:9" ht="20.25" customHeight="1">
      <c r="A11" s="7" t="s">
        <v>12</v>
      </c>
      <c r="B11" s="1">
        <v>168</v>
      </c>
      <c r="C11" s="1">
        <v>31</v>
      </c>
      <c r="D11" s="11">
        <v>453100</v>
      </c>
      <c r="E11" s="11">
        <v>117807</v>
      </c>
      <c r="F11" s="11">
        <v>472648</v>
      </c>
      <c r="G11" s="11">
        <v>483914</v>
      </c>
      <c r="H11" s="13">
        <f t="shared" si="0"/>
        <v>-0.04135847395947936</v>
      </c>
      <c r="I11" s="13">
        <f t="shared" si="1"/>
        <v>-0.0636766036940448</v>
      </c>
    </row>
    <row r="12" spans="1:9" ht="24" customHeight="1">
      <c r="A12" s="7" t="s">
        <v>18</v>
      </c>
      <c r="B12" s="1">
        <v>676</v>
      </c>
      <c r="C12" s="1">
        <v>9</v>
      </c>
      <c r="D12" s="11">
        <v>1126600</v>
      </c>
      <c r="E12" s="11">
        <v>253486</v>
      </c>
      <c r="F12" s="11">
        <v>1246986</v>
      </c>
      <c r="G12" s="11">
        <v>1621335</v>
      </c>
      <c r="H12" s="13">
        <f t="shared" si="0"/>
        <v>-0.09654158106025248</v>
      </c>
      <c r="I12" s="13">
        <f t="shared" si="1"/>
        <v>-0.3051405169196989</v>
      </c>
    </row>
    <row r="13" spans="1:9" ht="22.5" customHeight="1">
      <c r="A13" s="7" t="s">
        <v>13</v>
      </c>
      <c r="B13" s="1">
        <v>4543</v>
      </c>
      <c r="C13" s="1">
        <v>112</v>
      </c>
      <c r="D13" s="11">
        <v>20016652</v>
      </c>
      <c r="E13" s="11">
        <v>6505417</v>
      </c>
      <c r="F13" s="11">
        <v>21104719</v>
      </c>
      <c r="G13" s="11">
        <v>17473573</v>
      </c>
      <c r="H13" s="13">
        <f t="shared" si="0"/>
        <v>-0.051555626018996034</v>
      </c>
      <c r="I13" s="13">
        <f t="shared" si="1"/>
        <v>0.14553857988861235</v>
      </c>
    </row>
    <row r="14" spans="1:9" ht="25.5" customHeight="1">
      <c r="A14" s="8" t="s">
        <v>14</v>
      </c>
      <c r="B14" s="9">
        <f aca="true" t="shared" si="2" ref="B14:G14">SUM(B9:B13)</f>
        <v>13341</v>
      </c>
      <c r="C14" s="9">
        <f t="shared" si="2"/>
        <v>2858</v>
      </c>
      <c r="D14" s="12">
        <f t="shared" si="2"/>
        <v>41223624</v>
      </c>
      <c r="E14" s="12">
        <f t="shared" si="2"/>
        <v>11979833</v>
      </c>
      <c r="F14" s="12">
        <f t="shared" si="2"/>
        <v>43970649</v>
      </c>
      <c r="G14" s="12">
        <f t="shared" si="2"/>
        <v>40554633</v>
      </c>
      <c r="H14" s="14">
        <f t="shared" si="0"/>
        <v>-0.06247406082179956</v>
      </c>
      <c r="I14" s="14">
        <f t="shared" si="1"/>
        <v>0.016496043744249886</v>
      </c>
    </row>
    <row r="17" spans="2:3" ht="15.75">
      <c r="B17" s="10" t="s">
        <v>24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4745</v>
      </c>
      <c r="D20" s="1">
        <v>1609</v>
      </c>
      <c r="E20" s="11">
        <v>34586736</v>
      </c>
      <c r="F20" s="11">
        <v>8992611</v>
      </c>
      <c r="G20" s="11">
        <v>35470471</v>
      </c>
      <c r="H20" s="13">
        <f aca="true" t="shared" si="3" ref="H20:H25">SUM(E20-G20)/G20</f>
        <v>-0.024914667752790765</v>
      </c>
    </row>
    <row r="21" spans="2:8" ht="21" customHeight="1">
      <c r="B21" s="7" t="s">
        <v>11</v>
      </c>
      <c r="C21" s="1">
        <v>3209</v>
      </c>
      <c r="D21" s="1">
        <v>1097</v>
      </c>
      <c r="E21" s="11">
        <v>26215878</v>
      </c>
      <c r="F21" s="11">
        <v>6816168</v>
      </c>
      <c r="G21" s="11">
        <v>27019522</v>
      </c>
      <c r="H21" s="13">
        <f t="shared" si="3"/>
        <v>-0.02974308723892303</v>
      </c>
    </row>
    <row r="22" spans="2:8" ht="20.25" customHeight="1">
      <c r="B22" s="7" t="s">
        <v>12</v>
      </c>
      <c r="C22" s="1">
        <v>168</v>
      </c>
      <c r="D22" s="1">
        <v>31</v>
      </c>
      <c r="E22" s="11">
        <v>1420166</v>
      </c>
      <c r="F22" s="11">
        <v>369245</v>
      </c>
      <c r="G22" s="11">
        <v>1623290</v>
      </c>
      <c r="H22" s="13">
        <f t="shared" si="3"/>
        <v>-0.12513106099341462</v>
      </c>
    </row>
    <row r="23" spans="2:8" ht="21" customHeight="1">
      <c r="B23" s="7" t="s">
        <v>18</v>
      </c>
      <c r="C23" s="1">
        <v>676</v>
      </c>
      <c r="D23" s="1">
        <v>9</v>
      </c>
      <c r="E23" s="11">
        <v>3654293</v>
      </c>
      <c r="F23" s="11">
        <v>822218</v>
      </c>
      <c r="G23" s="11">
        <v>5076957</v>
      </c>
      <c r="H23" s="13">
        <f t="shared" si="3"/>
        <v>-0.28021982459177813</v>
      </c>
    </row>
    <row r="24" spans="2:8" ht="21" customHeight="1">
      <c r="B24" s="7" t="s">
        <v>13</v>
      </c>
      <c r="C24" s="1">
        <v>4543</v>
      </c>
      <c r="D24" s="1">
        <v>112</v>
      </c>
      <c r="E24" s="11">
        <v>61156955</v>
      </c>
      <c r="F24" s="11">
        <v>19876026</v>
      </c>
      <c r="G24" s="11">
        <v>50959984</v>
      </c>
      <c r="H24" s="13">
        <f t="shared" si="3"/>
        <v>0.20009760992075665</v>
      </c>
    </row>
    <row r="25" spans="2:8" ht="21" customHeight="1">
      <c r="B25" s="8" t="s">
        <v>14</v>
      </c>
      <c r="C25" s="9">
        <f>SUM(C20:C24)</f>
        <v>13341</v>
      </c>
      <c r="D25" s="9">
        <f>SUM(D20:D24)</f>
        <v>2858</v>
      </c>
      <c r="E25" s="12">
        <f>SUM(E20:E24)</f>
        <v>127034028</v>
      </c>
      <c r="F25" s="12">
        <f>SUM(F20:F24)</f>
        <v>36876268</v>
      </c>
      <c r="G25" s="12">
        <f>SUM(G20:G24)</f>
        <v>120150224</v>
      </c>
      <c r="H25" s="14">
        <f t="shared" si="3"/>
        <v>0.05729330974863601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2002-04-26T14:11:41Z</dcterms:modified>
  <cp:category/>
  <cp:version/>
  <cp:contentType/>
  <cp:contentStatus/>
</cp:coreProperties>
</file>