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09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<sst xmlns="http://schemas.openxmlformats.org/spreadsheetml/2006/main" count="47" uniqueCount="31">
  <si>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</si>
  <si>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</si>
  <si>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</si>
  <si>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SEPTEMBER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</si>
  <si>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</si>
  <si>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</si>
  <si>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</si>
  <si>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</si>
  <si>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</si>
  <si>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</si>
  <si>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</si>
  <si>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</si>
  <si>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</si>
  <si>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</si>
  <si>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</si>
  <si>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</si>
  <si>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</si>
  <si>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</si>
  <si>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</si>
  <si>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</si>
  <si>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</si>
  <si>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</si>
  <si>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</si>
  <si>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</si>
  <si>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</si>
  <si>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2022/2023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</si>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</sst>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4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4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A5" sqref="A5:I5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2428</v>
      </c>
      <c r="C8" s="11">
        <v>824</v>
      </c>
      <c r="D8" s="12">
        <v>8674635</v>
      </c>
      <c r="E8" s="12">
        <v>2255405</v>
      </c>
      <c r="F8" s="12">
        <v>8889753</v>
      </c>
      <c r="G8" s="12">
        <v>6525934</v>
      </c>
      <c r="H8" s="13">
        <f t="shared" ref="H8:H13" si="0">SUM(D8-F8)/F8</f>
        <v>-2.4198422610841944E-2</v>
      </c>
      <c r="I8" s="14">
        <f t="shared" ref="I8:I13" si="1">SUM(D8-G8)/G8</f>
        <v>0.32925570500713003</v>
      </c>
    </row>
    <row r="9" spans="1:11" ht="21" customHeight="1" x14ac:dyDescent="0.3">
      <c r="A9" s="10" t="s">
        <v>20</v>
      </c>
      <c r="B9" s="11">
        <v>1101</v>
      </c>
      <c r="C9" s="11">
        <v>382</v>
      </c>
      <c r="D9" s="12">
        <v>3299145</v>
      </c>
      <c r="E9" s="12">
        <v>857778</v>
      </c>
      <c r="F9" s="12">
        <v>3464739</v>
      </c>
      <c r="G9" s="12">
        <v>2559405</v>
      </c>
      <c r="H9" s="13">
        <f t="shared" si="0"/>
        <v>-4.7794076263753198E-2</v>
      </c>
      <c r="I9" s="14">
        <f t="shared" si="1"/>
        <v>0.28902811395617339</v>
      </c>
    </row>
    <row r="10" spans="1:11" ht="20.25" customHeight="1" x14ac:dyDescent="0.3">
      <c r="A10" s="10" t="s">
        <v>21</v>
      </c>
      <c r="B10" s="11">
        <v>43</v>
      </c>
      <c r="C10" s="11">
        <v>7</v>
      </c>
      <c r="D10" s="12">
        <v>119311</v>
      </c>
      <c r="E10" s="12">
        <v>31021</v>
      </c>
      <c r="F10" s="12">
        <v>121875</v>
      </c>
      <c r="G10" s="12">
        <v>106474</v>
      </c>
      <c r="H10" s="13">
        <f t="shared" si="0"/>
        <v>-2.1037948717948719E-2</v>
      </c>
      <c r="I10" s="14">
        <f t="shared" si="1"/>
        <v>0.12056464488983226</v>
      </c>
    </row>
    <row r="11" spans="1:11" ht="24" customHeight="1" x14ac:dyDescent="0.3">
      <c r="A11" s="10" t="s">
        <v>22</v>
      </c>
      <c r="B11" s="11">
        <v>1016</v>
      </c>
      <c r="C11" s="11">
        <v>14</v>
      </c>
      <c r="D11" s="12">
        <v>3992956</v>
      </c>
      <c r="E11" s="12">
        <v>718732</v>
      </c>
      <c r="F11" s="12">
        <v>4322036</v>
      </c>
      <c r="G11" s="12">
        <v>3055501</v>
      </c>
      <c r="H11" s="13">
        <f t="shared" si="0"/>
        <v>-7.6140041406411244E-2</v>
      </c>
      <c r="I11" s="14">
        <f t="shared" si="1"/>
        <v>0.30680893247948537</v>
      </c>
    </row>
    <row r="12" spans="1:11" ht="22.5" customHeight="1" x14ac:dyDescent="0.3">
      <c r="A12" s="10" t="s">
        <v>23</v>
      </c>
      <c r="B12" s="11">
        <v>7479</v>
      </c>
      <c r="C12" s="11">
        <v>196</v>
      </c>
      <c r="D12" s="12">
        <v>46301841</v>
      </c>
      <c r="E12" s="12">
        <v>15048098</v>
      </c>
      <c r="F12" s="12">
        <v>47404632</v>
      </c>
      <c r="G12" s="12">
        <v>42944181</v>
      </c>
      <c r="H12" s="13">
        <f t="shared" si="0"/>
        <v>-2.3263359580557443E-2</v>
      </c>
      <c r="I12" s="14">
        <f t="shared" si="1"/>
        <v>7.8186611592383146E-2</v>
      </c>
    </row>
    <row r="13" spans="1:11" ht="25.5" customHeight="1" x14ac:dyDescent="0.3">
      <c r="A13" s="15" t="s">
        <v>24</v>
      </c>
      <c r="B13" s="16">
        <f t="shared" ref="B13:G13" si="2">SUM(B8:B12)</f>
        <v>12067</v>
      </c>
      <c r="C13" s="16">
        <f t="shared" si="2"/>
        <v>1423</v>
      </c>
      <c r="D13" s="17">
        <f t="shared" si="2"/>
        <v>62387888</v>
      </c>
      <c r="E13" s="17">
        <f t="shared" si="2"/>
        <v>18911034</v>
      </c>
      <c r="F13" s="17">
        <f t="shared" si="2"/>
        <v>64203035</v>
      </c>
      <c r="G13" s="17">
        <f t="shared" si="2"/>
        <v>55191495</v>
      </c>
      <c r="H13" s="18">
        <f t="shared" si="0"/>
        <v>-2.8271981223317557E-2</v>
      </c>
      <c r="I13" s="19">
        <f t="shared" si="1"/>
        <v>0.13038952831409983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2428</v>
      </c>
      <c r="C19" s="11">
        <f>C8</f>
        <v>824</v>
      </c>
      <c r="D19" s="12">
        <v>26642314</v>
      </c>
      <c r="E19" s="12">
        <v>23130447</v>
      </c>
      <c r="F19" s="14">
        <f t="shared" ref="F19:F24" si="3">SUM(D19-E19)/E19</f>
        <v>0.15182875627090128</v>
      </c>
      <c r="G19" s="12">
        <v>6927002</v>
      </c>
      <c r="H19" s="22">
        <v>6013916</v>
      </c>
      <c r="I19" s="14">
        <f t="shared" ref="I19:I24" si="4">SUM(G19-H19)/H19</f>
        <v>0.15182885826805695</v>
      </c>
    </row>
    <row r="20" spans="1:9" ht="21" customHeight="1" x14ac:dyDescent="0.3">
      <c r="A20" s="10" t="s">
        <v>20</v>
      </c>
      <c r="B20" s="11">
        <f t="shared" ref="B20:C23" si="5">B9</f>
        <v>1101</v>
      </c>
      <c r="C20" s="11">
        <f t="shared" si="5"/>
        <v>382</v>
      </c>
      <c r="D20" s="12">
        <v>10240409</v>
      </c>
      <c r="E20" s="12">
        <v>9270636</v>
      </c>
      <c r="F20" s="14">
        <f t="shared" si="3"/>
        <v>0.10460695469005578</v>
      </c>
      <c r="G20" s="12">
        <v>2662506</v>
      </c>
      <c r="H20" s="22">
        <v>2410366</v>
      </c>
      <c r="I20" s="14">
        <f t="shared" si="4"/>
        <v>0.1046065203375753</v>
      </c>
    </row>
    <row r="21" spans="1:9" ht="20.25" customHeight="1" x14ac:dyDescent="0.3">
      <c r="A21" s="10" t="s">
        <v>21</v>
      </c>
      <c r="B21" s="11">
        <f t="shared" si="5"/>
        <v>43</v>
      </c>
      <c r="C21" s="11">
        <f t="shared" si="5"/>
        <v>7</v>
      </c>
      <c r="D21" s="12">
        <v>355982</v>
      </c>
      <c r="E21" s="12">
        <v>385571</v>
      </c>
      <c r="F21" s="13">
        <f t="shared" si="3"/>
        <v>-7.674072998228601E-2</v>
      </c>
      <c r="G21" s="12">
        <v>92555</v>
      </c>
      <c r="H21" s="22">
        <v>100248</v>
      </c>
      <c r="I21" s="13">
        <f t="shared" si="4"/>
        <v>-7.6739685579762185E-2</v>
      </c>
    </row>
    <row r="22" spans="1:9" ht="21" customHeight="1" x14ac:dyDescent="0.3">
      <c r="A22" s="10" t="s">
        <v>22</v>
      </c>
      <c r="B22" s="11">
        <f t="shared" si="5"/>
        <v>1016</v>
      </c>
      <c r="C22" s="11">
        <f t="shared" si="5"/>
        <v>14</v>
      </c>
      <c r="D22" s="12">
        <v>13108664</v>
      </c>
      <c r="E22" s="12">
        <v>13424984</v>
      </c>
      <c r="F22" s="13">
        <f>SUM(D22-E22)/E22</f>
        <v>-2.3562039254571922E-2</v>
      </c>
      <c r="G22" s="12">
        <v>2359559</v>
      </c>
      <c r="H22" s="22">
        <v>2416497</v>
      </c>
      <c r="I22" s="13">
        <f t="shared" si="4"/>
        <v>-2.3562205953493839E-2</v>
      </c>
    </row>
    <row r="23" spans="1:9" ht="21" customHeight="1" x14ac:dyDescent="0.3">
      <c r="A23" s="10" t="s">
        <v>23</v>
      </c>
      <c r="B23" s="11">
        <f t="shared" si="5"/>
        <v>7479</v>
      </c>
      <c r="C23" s="11">
        <f t="shared" si="5"/>
        <v>196</v>
      </c>
      <c r="D23" s="12">
        <v>142984361</v>
      </c>
      <c r="E23" s="12">
        <v>141497627</v>
      </c>
      <c r="F23" s="14">
        <f t="shared" si="3"/>
        <v>1.0507130271520384E-2</v>
      </c>
      <c r="G23" s="12">
        <v>46469918</v>
      </c>
      <c r="H23" s="22">
        <v>45986729</v>
      </c>
      <c r="I23" s="14">
        <f t="shared" si="4"/>
        <v>1.0507140005543774E-2</v>
      </c>
    </row>
    <row r="24" spans="1:9" ht="21" customHeight="1" x14ac:dyDescent="0.3">
      <c r="A24" s="15" t="s">
        <v>24</v>
      </c>
      <c r="B24" s="16">
        <f>SUM(B19:B23)</f>
        <v>12067</v>
      </c>
      <c r="C24" s="16">
        <f>SUM(C19:C23)</f>
        <v>1423</v>
      </c>
      <c r="D24" s="23">
        <f>SUM(D19:D23)</f>
        <v>193331730</v>
      </c>
      <c r="E24" s="23">
        <f>SUM(E19:E23)</f>
        <v>187709265</v>
      </c>
      <c r="F24" s="24">
        <f t="shared" si="3"/>
        <v>2.9953049999956047E-2</v>
      </c>
      <c r="G24" s="23">
        <f>SUM(G19:G23)</f>
        <v>58511540</v>
      </c>
      <c r="H24" s="23">
        <f>SUM(H19:H23)</f>
        <v>56927756</v>
      </c>
      <c r="I24" s="24">
        <f t="shared" si="4"/>
        <v>2.7820945550708163E-2</v>
      </c>
    </row>
    <row r="25" spans="1:9" x14ac:dyDescent="0.3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4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2022-10-18T13:46:43Z</dcterms:created>
  <dcterms:modified xsi:type="dcterms:W3CDTF">2022-10-18T13:46:54Z</dcterms:modified>
</cp:coreProperties>
</file>