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<sst xmlns="http://schemas.openxmlformats.org/spreadsheetml/2006/main" count="47" uniqueCount="32">
  <si>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LOUISIANA STATE POLICE</t>
  </si>
  <si>
    <t xml:space="preserve"> </t>
  </si>
  <si>
    <t>FOR THE MONTH OF:</t>
  </si>
  <si>
    <t>DECEMBER 2006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</si>
  <si>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</si>
  <si>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</si>
  <si>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</si>
  <si>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</si>
  <si>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</si>
  <si>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</si>
  <si>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</si>
  <si>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</si>
  <si>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</si>
  <si>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</si>
  <si>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</si>
  <si>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</si>
  <si>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</si>
  <si>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</si>
  <si>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</si>
  <si>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</si>
  <si>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</si>
  <si>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</si>
  <si>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</si>
  <si>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2006 - DECEMBER 31, 2006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</si>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</sst>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4" fillId="0" borderId="0" xfId="0" applyFont="1" applyFill="1" applyAlignment="1">
      <alignment/>
    </xf>
    <xf numFmtId="164" fontId="14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workbookViewId="0" topLeftCell="A1">
      <selection activeCell="A20" sqref="A20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412352</v>
      </c>
      <c r="E9" s="23">
        <v>33633129</v>
      </c>
      <c r="F9" s="23">
        <v>5095890</v>
      </c>
      <c r="G9" s="23">
        <v>32626972</v>
      </c>
      <c r="H9" s="24">
        <v>0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28"/>
      <c r="G20" s="28"/>
      <c r="H20" s="28"/>
    </row>
    <row r="21" spans="1:8" ht="12.75">
      <c r="A21" s="29"/>
      <c r="B21" s="30"/>
      <c r="C21" s="31" t="s">
        <v>18</v>
      </c>
      <c r="D21" s="31"/>
      <c r="E21" s="31"/>
      <c r="F21" s="31" t="s">
        <v>19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39052</v>
      </c>
      <c r="C23" s="36">
        <v>39022</v>
      </c>
      <c r="D23" s="37" t="s">
        <v>20</v>
      </c>
      <c r="E23" s="38" t="s">
        <v>21</v>
      </c>
      <c r="F23" s="36">
        <v>38687</v>
      </c>
      <c r="G23" s="37" t="s">
        <v>20</v>
      </c>
      <c r="H23" s="38" t="s">
        <v>21</v>
      </c>
    </row>
    <row r="24" spans="1:8" ht="21.75" customHeight="1" thickBot="1">
      <c r="A24" s="39" t="s">
        <v>15</v>
      </c>
      <c r="B24" s="40">
        <f>'Landbased Revenue'!E9</f>
        <v>33633129</v>
      </c>
      <c r="C24" s="40">
        <f>'Landbased Revenue'!G9</f>
        <v>32626972</v>
      </c>
      <c r="D24" s="41">
        <f>B24-C24</f>
        <v>1006157</v>
      </c>
      <c r="E24" s="42">
        <f>D24/C24</f>
        <v>0.030838197304978224</v>
      </c>
      <c r="F24" s="43">
        <f>'Landbased Revenue'!H9</f>
        <v>0</v>
      </c>
      <c r="G24" s="44">
        <f>B24-F24</f>
        <v>33633129</v>
      </c>
      <c r="H24" s="42">
        <v>1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31</v>
      </c>
      <c r="B31" s="5"/>
      <c r="C31" s="46"/>
      <c r="D31" s="46"/>
      <c r="E31" s="3"/>
    </row>
    <row r="32" spans="1:5" ht="15">
      <c r="A32" s="1" t="s">
        <v>22</v>
      </c>
      <c r="C32" s="47" t="s">
        <v>23</v>
      </c>
      <c r="D32" s="46"/>
      <c r="E32" s="3"/>
    </row>
    <row r="33" spans="1:5" ht="12" customHeight="1">
      <c r="A33" s="1"/>
      <c r="C33" s="47" t="s">
        <v>24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50" t="s">
        <v>15</v>
      </c>
      <c r="B38" s="51">
        <v>36459</v>
      </c>
      <c r="C38" s="52">
        <f>D9+1925521</f>
        <v>2337873</v>
      </c>
      <c r="D38" s="53">
        <f>E9+160658243</f>
        <v>194291372</v>
      </c>
      <c r="E38" s="53">
        <f>F9+25150684</f>
        <v>30246574</v>
      </c>
    </row>
    <row r="39" spans="1:6" ht="20.25">
      <c r="A39" s="54"/>
      <c r="B39" s="54"/>
      <c r="C39" s="54"/>
      <c r="D39" s="54"/>
      <c r="E39" s="55"/>
      <c r="F39" s="54"/>
    </row>
    <row r="40" spans="1:6" ht="15.75" customHeight="1">
      <c r="A40" s="54"/>
      <c r="B40" s="54"/>
      <c r="C40" s="54"/>
      <c r="D40" s="54"/>
      <c r="E40" s="55"/>
      <c r="F40" s="54"/>
    </row>
    <row r="41" s="54" customFormat="1" ht="12.75"/>
    <row r="42" spans="1:8" ht="12.75">
      <c r="A42" s="56"/>
      <c r="B42" s="56" t="s">
        <v>1</v>
      </c>
      <c r="C42" s="56"/>
      <c r="D42" s="56"/>
      <c r="E42" s="56"/>
      <c r="F42" s="56"/>
      <c r="G42" s="57"/>
      <c r="H42" s="58"/>
    </row>
    <row r="43" spans="1:8" ht="12.75">
      <c r="A43" s="54"/>
      <c r="B43" s="54"/>
      <c r="C43" s="54"/>
      <c r="D43" s="54"/>
      <c r="E43" s="54"/>
      <c r="F43" s="54"/>
      <c r="G43" s="58"/>
      <c r="H43" s="58"/>
    </row>
    <row r="44" spans="1:8" ht="12.75" customHeight="1">
      <c r="A44" s="54"/>
      <c r="B44" s="54"/>
      <c r="C44" s="54"/>
      <c r="D44" s="54"/>
      <c r="E44" s="54"/>
      <c r="F44" s="54"/>
      <c r="G44" s="58"/>
      <c r="H44" s="58"/>
    </row>
    <row r="45" spans="1:6" ht="12.75" customHeight="1">
      <c r="A45" s="54"/>
      <c r="B45" s="54"/>
      <c r="C45" s="54"/>
      <c r="D45" s="54"/>
      <c r="E45" s="54"/>
      <c r="F45" s="54"/>
    </row>
    <row r="46" spans="1:6" ht="12.75">
      <c r="A46" s="54"/>
      <c r="B46" s="54"/>
      <c r="C46" s="54"/>
      <c r="D46" s="54"/>
      <c r="E46" s="54"/>
      <c r="F46" s="54"/>
    </row>
    <row r="47" spans="1:6" ht="12.75">
      <c r="A47" s="54"/>
      <c r="B47" s="54"/>
      <c r="C47" s="54"/>
      <c r="D47" s="54"/>
      <c r="E47" s="54"/>
      <c r="F47" s="54"/>
    </row>
    <row r="48" spans="1:6" ht="12.75">
      <c r="A48" s="54"/>
      <c r="B48" s="54"/>
      <c r="C48" s="54"/>
      <c r="D48" s="54"/>
      <c r="E48" s="54"/>
      <c r="F48" s="54"/>
    </row>
    <row r="49" spans="1:6" ht="12.75">
      <c r="A49" s="54"/>
      <c r="B49" s="54"/>
      <c r="C49" s="54"/>
      <c r="D49" s="54"/>
      <c r="E49" s="54"/>
      <c r="F49" s="54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2007-01-12T16:20:20Z</dcterms:created>
  <dcterms:modified xsi:type="dcterms:W3CDTF">2007-01-12T16:20:33Z</dcterms:modified>
  <cp:category/>
  <cp:version/>
  <cp:contentType/>
  <cp:contentStatus/>
</cp:coreProperties>
</file>