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<sst xmlns="http://schemas.openxmlformats.org/spreadsheetml/2006/main" count="46" uniqueCount="30">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</sst>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" zoomScaleNormal="100" workbookViewId="0">
      <selection activeCell="D21" sqref="D21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3559</v>
      </c>
      <c r="C8" s="8">
        <v>1196</v>
      </c>
      <c r="D8" s="9">
        <v>8621756</v>
      </c>
      <c r="E8" s="9">
        <v>2241666</v>
      </c>
      <c r="F8" s="9">
        <v>9349487</v>
      </c>
      <c r="G8" s="9">
        <v>9463585</v>
      </c>
      <c r="H8" s="10">
        <f t="shared" ref="H8:H13" si="0">SUM(D8-F8)/F8</f>
        <v>-7.7836463112895923E-2</v>
      </c>
      <c r="I8" s="10">
        <f t="shared" ref="I8:I13" si="1">SUM(D8-G8)/G8</f>
        <v>-8.8954555805226029E-2</v>
      </c>
    </row>
    <row r="9" spans="1:9" ht="21" customHeight="1" x14ac:dyDescent="0.2">
      <c r="A9" s="7" t="s">
        <v>19</v>
      </c>
      <c r="B9" s="8">
        <v>2125</v>
      </c>
      <c r="C9" s="8">
        <v>732</v>
      </c>
      <c r="D9" s="9">
        <v>3773256</v>
      </c>
      <c r="E9" s="9">
        <v>981052</v>
      </c>
      <c r="F9" s="9">
        <v>3933367</v>
      </c>
      <c r="G9" s="9">
        <v>4040876</v>
      </c>
      <c r="H9" s="10">
        <f t="shared" si="0"/>
        <v>-4.0705838026301643E-2</v>
      </c>
      <c r="I9" s="10">
        <f t="shared" si="1"/>
        <v>-6.6228213882336406E-2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124879</v>
      </c>
      <c r="E10" s="9">
        <v>32469</v>
      </c>
      <c r="F10" s="9">
        <v>174149</v>
      </c>
      <c r="G10" s="9">
        <v>171736</v>
      </c>
      <c r="H10" s="10">
        <f t="shared" si="0"/>
        <v>-0.28291865012144773</v>
      </c>
      <c r="I10" s="10">
        <f>SUM(D10-G10)/G10</f>
        <v>-0.27284320119252808</v>
      </c>
    </row>
    <row r="11" spans="1:9" ht="24" customHeight="1" x14ac:dyDescent="0.2">
      <c r="A11" s="7" t="s">
        <v>21</v>
      </c>
      <c r="B11" s="8">
        <v>1017</v>
      </c>
      <c r="C11" s="8">
        <v>14</v>
      </c>
      <c r="D11" s="9">
        <v>3309011</v>
      </c>
      <c r="E11" s="9">
        <v>595623</v>
      </c>
      <c r="F11" s="9">
        <v>3513130</v>
      </c>
      <c r="G11" s="9">
        <v>3434522</v>
      </c>
      <c r="H11" s="10">
        <f t="shared" si="0"/>
        <v>-5.8101749721758092E-2</v>
      </c>
      <c r="I11" s="10">
        <f t="shared" si="1"/>
        <v>-3.6543949929568074E-2</v>
      </c>
    </row>
    <row r="12" spans="1:9" ht="22.5" customHeight="1" x14ac:dyDescent="0.2">
      <c r="A12" s="7" t="s">
        <v>22</v>
      </c>
      <c r="B12" s="8">
        <v>7768</v>
      </c>
      <c r="C12" s="8">
        <v>200</v>
      </c>
      <c r="D12" s="9">
        <v>31972149</v>
      </c>
      <c r="E12" s="9">
        <v>10390957</v>
      </c>
      <c r="F12" s="9">
        <v>35002157</v>
      </c>
      <c r="G12" s="9">
        <v>32984798</v>
      </c>
      <c r="H12" s="10">
        <f t="shared" si="0"/>
        <v>-8.6566322184087108E-2</v>
      </c>
      <c r="I12" s="10">
        <f t="shared" si="1"/>
        <v>-3.0700476019286219E-2</v>
      </c>
    </row>
    <row r="13" spans="1:9" ht="25.5" customHeight="1" x14ac:dyDescent="0.2">
      <c r="A13" s="11" t="s">
        <v>23</v>
      </c>
      <c r="B13" s="12">
        <f t="shared" ref="B13:G13" si="2">SUM(B8:B12)</f>
        <v>14529</v>
      </c>
      <c r="C13" s="12">
        <f t="shared" si="2"/>
        <v>2151</v>
      </c>
      <c r="D13" s="13">
        <f t="shared" si="2"/>
        <v>47801051</v>
      </c>
      <c r="E13" s="13">
        <f t="shared" si="2"/>
        <v>14241767</v>
      </c>
      <c r="F13" s="13">
        <f t="shared" si="2"/>
        <v>51972290</v>
      </c>
      <c r="G13" s="13">
        <f t="shared" si="2"/>
        <v>50095517</v>
      </c>
      <c r="H13" s="14">
        <f t="shared" si="0"/>
        <v>-8.0258903350227589E-2</v>
      </c>
      <c r="I13" s="15">
        <f t="shared" si="1"/>
        <v>-4.5801822945554189E-2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3559</v>
      </c>
      <c r="C19" s="8">
        <f>C8</f>
        <v>1196</v>
      </c>
      <c r="D19" s="9">
        <v>62096628</v>
      </c>
      <c r="E19" s="9">
        <v>67411356</v>
      </c>
      <c r="F19" s="10">
        <f t="shared" ref="F19:F24" si="3">SUM(D19-E19)/E19</f>
        <v>-7.8840247628307616E-2</v>
      </c>
      <c r="G19" s="9">
        <v>16145192</v>
      </c>
      <c r="H19" s="9">
        <v>17527027</v>
      </c>
      <c r="I19" s="10">
        <f t="shared" ref="I19:I24" si="4">SUM(G19-H19)/H19</f>
        <v>-7.8840239134680398E-2</v>
      </c>
    </row>
    <row r="20" spans="1:9" ht="21" customHeight="1" x14ac:dyDescent="0.2">
      <c r="A20" s="7" t="s">
        <v>19</v>
      </c>
      <c r="B20" s="8">
        <f t="shared" ref="B20:C23" si="5">B9</f>
        <v>2125</v>
      </c>
      <c r="C20" s="8">
        <f t="shared" si="5"/>
        <v>732</v>
      </c>
      <c r="D20" s="9">
        <v>26545318</v>
      </c>
      <c r="E20" s="9">
        <v>28656475</v>
      </c>
      <c r="F20" s="10">
        <f t="shared" si="3"/>
        <v>-7.3671203454018688E-2</v>
      </c>
      <c r="G20" s="9">
        <v>6901821</v>
      </c>
      <c r="H20" s="9">
        <v>7450724</v>
      </c>
      <c r="I20" s="10">
        <f t="shared" si="4"/>
        <v>-7.3671095587489216E-2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1065879</v>
      </c>
      <c r="E21" s="9">
        <v>1221723</v>
      </c>
      <c r="F21" s="10">
        <f t="shared" si="3"/>
        <v>-0.12756083007359278</v>
      </c>
      <c r="G21" s="9">
        <v>277130</v>
      </c>
      <c r="H21" s="9">
        <v>317649</v>
      </c>
      <c r="I21" s="10">
        <f t="shared" si="4"/>
        <v>-0.12755903528737694</v>
      </c>
    </row>
    <row r="22" spans="1:9" ht="21" customHeight="1" x14ac:dyDescent="0.2">
      <c r="A22" s="7" t="s">
        <v>21</v>
      </c>
      <c r="B22" s="8">
        <f t="shared" si="5"/>
        <v>1017</v>
      </c>
      <c r="C22" s="8">
        <f t="shared" si="5"/>
        <v>14</v>
      </c>
      <c r="D22" s="9">
        <v>22948050</v>
      </c>
      <c r="E22" s="9">
        <v>22643927</v>
      </c>
      <c r="F22" s="10">
        <f t="shared" si="3"/>
        <v>1.3430665096208797E-2</v>
      </c>
      <c r="G22" s="9">
        <v>4130658</v>
      </c>
      <c r="H22" s="9">
        <v>4075918</v>
      </c>
      <c r="I22" s="10">
        <f t="shared" si="4"/>
        <v>1.3430103353404067E-2</v>
      </c>
    </row>
    <row r="23" spans="1:9" ht="21" customHeight="1" x14ac:dyDescent="0.2">
      <c r="A23" s="7" t="s">
        <v>22</v>
      </c>
      <c r="B23" s="8">
        <f t="shared" si="5"/>
        <v>7768</v>
      </c>
      <c r="C23" s="8">
        <f t="shared" si="5"/>
        <v>200</v>
      </c>
      <c r="D23" s="9">
        <v>227019516</v>
      </c>
      <c r="E23" s="9">
        <v>229770637</v>
      </c>
      <c r="F23" s="10">
        <f t="shared" si="3"/>
        <v>-1.1973335827066537E-2</v>
      </c>
      <c r="G23" s="9">
        <v>73781405</v>
      </c>
      <c r="H23" s="9">
        <v>74675521</v>
      </c>
      <c r="I23" s="10">
        <f t="shared" si="4"/>
        <v>-1.1973347999808398E-2</v>
      </c>
    </row>
    <row r="24" spans="1:9" ht="21" customHeight="1" x14ac:dyDescent="0.2">
      <c r="A24" s="11" t="s">
        <v>23</v>
      </c>
      <c r="B24" s="12">
        <f>SUM(B19:B23)</f>
        <v>14529</v>
      </c>
      <c r="C24" s="12">
        <f>SUM(C19:C23)</f>
        <v>2151</v>
      </c>
      <c r="D24" s="18">
        <f>SUM(D19:D23)</f>
        <v>339675391</v>
      </c>
      <c r="E24" s="18">
        <f>SUM(E19:E23)</f>
        <v>349704118</v>
      </c>
      <c r="F24" s="15">
        <f t="shared" si="3"/>
        <v>-2.8677749227991649E-2</v>
      </c>
      <c r="G24" s="18">
        <f>SUM(G19:G23)</f>
        <v>101236206</v>
      </c>
      <c r="H24" s="18">
        <f>SUM(H19:H23)</f>
        <v>104046839</v>
      </c>
      <c r="I24" s="15">
        <f t="shared" si="4"/>
        <v>-2.7013151259693724E-2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2012-02-14T16:35:28Z</dcterms:created>
  <dcterms:modified xsi:type="dcterms:W3CDTF">2012-02-16T13:31:18Z</dcterms:modified>
</cp:coreProperties>
</file>