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384" windowWidth="15060" windowHeight="5808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C9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<sst xmlns="http://schemas.openxmlformats.org/spreadsheetml/2006/main" count="45" uniqueCount="32">
  <si>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</si>
  <si>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</si>
  <si>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</si>
  <si>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</si>
  <si>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</si>
  <si>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</si>
  <si>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</si>
  <si>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</si>
  <si>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</si>
  <si>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</si>
  <si>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</si>
  <si>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</si>
  <si>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</si>
  <si>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</si>
  <si>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</si>
  <si>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</si>
  <si>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</si>
  <si>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</si>
  <si>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</si>
  <si>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</si>
  <si>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</si>
  <si>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</si>
  <si>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</si>
  <si>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</si>
  <si>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</si>
  <si>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FEBRUARY 28,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</si>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</sst>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8" fillId="0" borderId="0"/>
    <xf numFmtId="0" fontId="14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2%20February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39" sqref="E39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f>'[1]Riverboat Revenue'!C8</f>
        <v>28</v>
      </c>
      <c r="D9" s="25">
        <v>459891</v>
      </c>
      <c r="E9" s="26">
        <v>31725016.73</v>
      </c>
      <c r="F9" s="26">
        <v>4602739.68</v>
      </c>
      <c r="G9" s="26">
        <v>27009208.649999999</v>
      </c>
      <c r="H9" s="27">
        <v>28911670.309999999</v>
      </c>
    </row>
    <row r="10" spans="1:14" ht="15.75" customHeight="1" x14ac:dyDescent="0.4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tr">
        <f>C3</f>
        <v>FEBRUARY 2013</v>
      </c>
      <c r="D17" s="7"/>
    </row>
    <row r="20" spans="1:8" ht="13.8" x14ac:dyDescent="0.25">
      <c r="A20" s="12" t="s">
        <v>18</v>
      </c>
      <c r="F20" s="67"/>
      <c r="G20" s="67"/>
      <c r="H20" s="67"/>
    </row>
    <row r="21" spans="1:8" ht="12.6" x14ac:dyDescent="0.25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2.6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2" thickBot="1" x14ac:dyDescent="0.3">
      <c r="A23" s="38"/>
      <c r="B23" s="39">
        <v>41306</v>
      </c>
      <c r="C23" s="40">
        <v>41275</v>
      </c>
      <c r="D23" s="41" t="s">
        <v>21</v>
      </c>
      <c r="E23" s="42" t="s">
        <v>22</v>
      </c>
      <c r="F23" s="40">
        <v>40940</v>
      </c>
      <c r="G23" s="41" t="s">
        <v>21</v>
      </c>
      <c r="H23" s="42" t="s">
        <v>22</v>
      </c>
    </row>
    <row r="24" spans="1:8" ht="21.75" customHeight="1" thickBot="1" x14ac:dyDescent="0.3">
      <c r="A24" s="22" t="s">
        <v>16</v>
      </c>
      <c r="B24" s="43">
        <f>'Landbased Revenue'!E9</f>
        <v>31725016.73</v>
      </c>
      <c r="C24" s="43">
        <f>'Landbased Revenue'!G9</f>
        <v>27009208.649999999</v>
      </c>
      <c r="D24" s="44">
        <f>B24-C24</f>
        <v>4715808.0800000019</v>
      </c>
      <c r="E24" s="45">
        <f>D24/C24</f>
        <v>0.17460000924536537</v>
      </c>
      <c r="F24" s="46">
        <f>'Landbased Revenue'!H9</f>
        <v>28911670.309999999</v>
      </c>
      <c r="G24" s="47">
        <f>B24-F24</f>
        <v>2813346.4200000018</v>
      </c>
      <c r="H24" s="45">
        <f>G24/F24</f>
        <v>9.7308332235198414E-2</v>
      </c>
    </row>
    <row r="25" spans="1:8" x14ac:dyDescent="0.2">
      <c r="C25" s="48"/>
      <c r="D25" s="48"/>
      <c r="E25" s="48"/>
    </row>
    <row r="30" spans="1:8" s="4" customFormat="1" ht="16.05" customHeight="1" x14ac:dyDescent="0.2">
      <c r="A30" s="1" t="s">
        <v>0</v>
      </c>
      <c r="B30" s="5"/>
      <c r="C30" s="49"/>
      <c r="D30" s="49"/>
      <c r="E30" s="3"/>
    </row>
    <row r="31" spans="1:8" s="4" customFormat="1" ht="16.05" customHeight="1" x14ac:dyDescent="0.2">
      <c r="A31" s="1" t="s">
        <v>23</v>
      </c>
      <c r="B31" s="5"/>
      <c r="C31" s="49"/>
      <c r="D31" s="49"/>
      <c r="E31" s="3"/>
    </row>
    <row r="32" spans="1:8" s="4" customFormat="1" ht="16.05" customHeight="1" x14ac:dyDescent="0.2">
      <c r="A32" s="1" t="s">
        <v>24</v>
      </c>
      <c r="C32" s="50" t="s">
        <v>25</v>
      </c>
      <c r="D32" s="49"/>
      <c r="E32" s="3"/>
    </row>
    <row r="33" spans="1:10" ht="12.3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2" thickBot="1" x14ac:dyDescent="0.3">
      <c r="A35" s="55"/>
      <c r="B35" s="56"/>
      <c r="C35" s="55"/>
      <c r="D35" s="55"/>
      <c r="E35" s="55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7" t="s">
        <v>16</v>
      </c>
      <c r="B38" s="58">
        <v>36459</v>
      </c>
      <c r="C38" s="59">
        <v>3217682</v>
      </c>
      <c r="D38" s="60">
        <v>222532135.18000001</v>
      </c>
      <c r="E38" s="60">
        <v>39945205.079999998</v>
      </c>
    </row>
    <row r="39" spans="1:10" ht="15" customHeight="1" x14ac:dyDescent="0.4">
      <c r="C39" s="61"/>
      <c r="D39" s="61"/>
      <c r="E39" s="62"/>
    </row>
    <row r="40" spans="1:10" ht="15.75" customHeight="1" x14ac:dyDescent="0.4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3.2" x14ac:dyDescent="0.25">
      <c r="C41" s="64"/>
      <c r="D41" s="64"/>
      <c r="E41" s="64"/>
    </row>
    <row r="42" spans="1:10" ht="13.2" x14ac:dyDescent="0.25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3.2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5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5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2013-03-15T15:28:35Z</dcterms:created>
  <dcterms:modified xsi:type="dcterms:W3CDTF">2013-03-20T15:12:51Z</dcterms:modified>
</cp:coreProperties>
</file>