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3\"/>
    </mc:Choice>
  </mc:AlternateContent>
  <bookViews>
    <workbookView xWindow="0" yWindow="0" windowWidth="28800" windowHeight="1245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9" i="1"/>
</calcChain>
</file>

<file path=xl/sharedStrings.xml><?xml version="1.0" encoding="utf-8"?>
<sst xmlns="http://schemas.openxmlformats.org/spreadsheetml/2006/main" count="52" uniqueCount="37">
  <si>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</si>
  <si>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</si>
  <si>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</si>
  <si>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</si>
  <si>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2019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</si>
  <si>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</si>
  <si>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</si>
  <si>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</si>
  <si>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</si>
  <si>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</si>
  <si>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</si>
  <si>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</si>
  <si>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</si>
  <si>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</si>
  <si>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</si>
  <si>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</si>
  <si>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</si>
  <si>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</si>
  <si>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</si>
  <si>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</si>
  <si>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</si>
  <si>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</si>
  <si>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</si>
  <si>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</si>
  <si>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</si>
  <si>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</si>
  <si>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2018 - MARCH 31, 2019</t>
  </si>
  <si>
    <t xml:space="preserve">      </t>
  </si>
  <si>
    <t>FYTD</t>
  </si>
  <si>
    <t>Landbase</t>
  </si>
  <si>
    <t>Opening Date</t>
  </si>
  <si>
    <t>Total GGR</t>
  </si>
  <si>
    <t>Fee Remittance</t>
  </si>
  <si>
    <t>* Fees include a "true-up" payment of $3,189,935.49.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</si>
  <si>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</si>
  <si>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2018 through March 31, 2019, the Gross Gaming Revenues are $293,906,673.91 and</t>
  </si>
  <si>
    <t xml:space="preserve">  21.5% of this amount is 63,189,934.89.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</si>
</sst>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18275" y="25654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5820312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25">
      <c r="A2" s="1" t="s">
        <v>2</v>
      </c>
      <c r="B2" s="2"/>
      <c r="C2" s="3"/>
      <c r="D2" s="3"/>
    </row>
    <row r="3" spans="1:14" s="4" customFormat="1" ht="16.14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424741</v>
      </c>
      <c r="E9" s="26">
        <v>28984152.780000001</v>
      </c>
      <c r="F9" s="26">
        <f>5095890.36+3189935.49</f>
        <v>8285825.8500000006</v>
      </c>
      <c r="G9" s="26">
        <v>22445367.550000001</v>
      </c>
      <c r="H9" s="27">
        <v>26829397.920000002</v>
      </c>
    </row>
    <row r="10" spans="1:14" ht="15.75" customHeight="1" x14ac:dyDescent="0.25">
      <c r="D10" s="28"/>
      <c r="F10" s="29" t="s">
        <v>17</v>
      </c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149999999999999" customHeight="1" x14ac:dyDescent="0.25">
      <c r="A15" s="32" t="s">
        <v>0</v>
      </c>
      <c r="B15" s="32"/>
      <c r="C15" s="32"/>
    </row>
    <row r="16" spans="1:14" s="4" customFormat="1" ht="16.149999999999999" customHeight="1" x14ac:dyDescent="0.25">
      <c r="A16" s="32" t="s">
        <v>18</v>
      </c>
      <c r="B16" s="32"/>
      <c r="C16" s="32"/>
    </row>
    <row r="17" spans="1:8" s="4" customFormat="1" ht="16.149999999999999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19</v>
      </c>
      <c r="F20" s="34"/>
      <c r="G20" s="34"/>
      <c r="H20" s="34"/>
    </row>
    <row r="21" spans="1:8" x14ac:dyDescent="0.25">
      <c r="A21" s="35"/>
      <c r="B21" s="36"/>
      <c r="C21" s="37" t="s">
        <v>20</v>
      </c>
      <c r="D21" s="37"/>
      <c r="E21" s="37"/>
      <c r="F21" s="37" t="s">
        <v>21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43525</v>
      </c>
      <c r="C23" s="42">
        <v>43497</v>
      </c>
      <c r="D23" s="43" t="s">
        <v>22</v>
      </c>
      <c r="E23" s="44" t="s">
        <v>23</v>
      </c>
      <c r="F23" s="42">
        <v>43160</v>
      </c>
      <c r="G23" s="43" t="s">
        <v>22</v>
      </c>
      <c r="H23" s="44" t="s">
        <v>23</v>
      </c>
    </row>
    <row r="24" spans="1:8" ht="21.75" customHeight="1" thickBot="1" x14ac:dyDescent="0.3">
      <c r="A24" s="22" t="s">
        <v>16</v>
      </c>
      <c r="B24" s="45">
        <v>28984152.780000001</v>
      </c>
      <c r="C24" s="45">
        <v>22445367.550000001</v>
      </c>
      <c r="D24" s="46">
        <v>6538785.2300000004</v>
      </c>
      <c r="E24" s="47">
        <v>0.29132003365211101</v>
      </c>
      <c r="F24" s="48">
        <v>26829397.920000002</v>
      </c>
      <c r="G24" s="49">
        <v>2154754.8599999994</v>
      </c>
      <c r="H24" s="47">
        <v>8.0313202198016354E-2</v>
      </c>
    </row>
    <row r="25" spans="1:8" x14ac:dyDescent="0.25">
      <c r="C25" s="50"/>
      <c r="D25" s="50"/>
      <c r="E25" s="50"/>
    </row>
    <row r="30" spans="1:8" s="4" customFormat="1" ht="16.149999999999999" customHeight="1" x14ac:dyDescent="0.25">
      <c r="A30" s="1" t="s">
        <v>0</v>
      </c>
      <c r="B30" s="5"/>
      <c r="C30" s="51"/>
      <c r="D30" s="51"/>
      <c r="E30" s="3"/>
    </row>
    <row r="31" spans="1:8" s="4" customFormat="1" ht="16.149999999999999" customHeight="1" x14ac:dyDescent="0.25">
      <c r="A31" s="1" t="s">
        <v>24</v>
      </c>
      <c r="B31" s="5"/>
      <c r="C31" s="51"/>
      <c r="D31" s="51"/>
      <c r="E31" s="3"/>
    </row>
    <row r="32" spans="1:8" s="4" customFormat="1" ht="16.149999999999999" customHeight="1" x14ac:dyDescent="0.25">
      <c r="A32" s="1" t="s">
        <v>25</v>
      </c>
      <c r="C32" s="52" t="s">
        <v>26</v>
      </c>
      <c r="D32" s="51"/>
      <c r="E32" s="3"/>
    </row>
    <row r="33" spans="1:10" ht="12.4" customHeight="1" x14ac:dyDescent="0.3">
      <c r="A33" s="53"/>
      <c r="C33" s="54" t="s">
        <v>27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28</v>
      </c>
      <c r="D36" s="15" t="s">
        <v>28</v>
      </c>
      <c r="E36" s="15" t="s">
        <v>28</v>
      </c>
    </row>
    <row r="37" spans="1:10" ht="13" thickBot="1" x14ac:dyDescent="0.3">
      <c r="A37" s="18" t="s">
        <v>29</v>
      </c>
      <c r="B37" s="19" t="s">
        <v>30</v>
      </c>
      <c r="C37" s="18" t="s">
        <v>12</v>
      </c>
      <c r="D37" s="18" t="s">
        <v>31</v>
      </c>
      <c r="E37" s="18" t="s">
        <v>32</v>
      </c>
    </row>
    <row r="38" spans="1:10" ht="18.75" customHeight="1" thickBot="1" x14ac:dyDescent="0.35">
      <c r="A38" s="59" t="s">
        <v>16</v>
      </c>
      <c r="B38" s="60">
        <v>36459</v>
      </c>
      <c r="C38" s="61">
        <v>3265708</v>
      </c>
      <c r="D38" s="62">
        <v>219299320.69</v>
      </c>
      <c r="E38" s="62">
        <f>45041095.44+3189935.49</f>
        <v>48231030.93</v>
      </c>
    </row>
    <row r="39" spans="1:10" ht="15" customHeight="1" x14ac:dyDescent="0.25">
      <c r="C39" s="63"/>
      <c r="D39" s="63"/>
      <c r="E39" s="64" t="s">
        <v>17</v>
      </c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A41" s="66" t="s">
        <v>33</v>
      </c>
      <c r="C41" s="68"/>
      <c r="D41" s="68"/>
      <c r="E41" s="68"/>
    </row>
    <row r="42" spans="1:10" ht="13" x14ac:dyDescent="0.3">
      <c r="A42" s="66" t="s">
        <v>34</v>
      </c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 t="s">
        <v>35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 t="s">
        <v>36</v>
      </c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B23:H23">
    <cfRule type="cellIs" dxfId="1" priority="2" stopIfTrue="1" operator="lessThan">
      <formula>0</formula>
    </cfRule>
  </conditionalFormatting>
  <conditionalFormatting sqref="A41:A44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2019-04-12T19:09:32Z</dcterms:created>
  <dcterms:modified xsi:type="dcterms:W3CDTF">2019-04-12T19:10:32Z</dcterms:modified>
</cp:coreProperties>
</file>