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F24" i="1"/>
  <c r="C24"/>
  <c r="B24"/>
  <c r="G24" s="1"/>
  <c r="H24" s="1"/>
  <c r="C17"/>
  <c r="D24" l="1"/>
  <c r="E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<sst xmlns="http://schemas.openxmlformats.org/spreadsheetml/2006/main" count="45" uniqueCount="32">
  <si>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</si>
  <si>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</si>
  <si>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</si>
  <si>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</si>
  <si>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</si>
  <si>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</si>
  <si>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</si>
  <si>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</si>
  <si>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</si>
  <si>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</si>
  <si>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</si>
  <si>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</si>
  <si>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</si>
  <si>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</si>
  <si>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</si>
  <si>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</si>
  <si>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</si>
  <si>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</si>
  <si>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</si>
  <si>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</si>
  <si>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</si>
  <si>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</si>
  <si>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</si>
  <si>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</si>
  <si>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</si>
  <si>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JULY 31, 2011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</si>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</sst>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</cellStyleXfs>
  <cellXfs count="62">
    <xf numFmtId="164" fontId="0" fillId="0" borderId="0" xfId="0"/>
    <xf numFmtId="164" fontId="2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164" fontId="3" fillId="0" borderId="0" xfId="0" applyFont="1" applyFill="1" applyProtection="1"/>
    <xf numFmtId="164" fontId="0" fillId="0" borderId="0" xfId="0" applyFill="1"/>
    <xf numFmtId="0" fontId="4" fillId="0" borderId="0" xfId="0" applyNumberFormat="1" applyFont="1" applyFill="1" applyAlignment="1" applyProtection="1">
      <alignment horizontal="center" vertical="top"/>
    </xf>
    <xf numFmtId="165" fontId="6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horizontal="center"/>
    </xf>
    <xf numFmtId="164" fontId="7" fillId="0" borderId="0" xfId="0" applyFont="1" applyFill="1" applyProtection="1"/>
    <xf numFmtId="164" fontId="8" fillId="0" borderId="0" xfId="0" applyNumberFormat="1" applyFont="1" applyFill="1" applyAlignment="1" applyProtection="1">
      <alignment horizontal="left"/>
    </xf>
    <xf numFmtId="49" fontId="9" fillId="0" borderId="0" xfId="0" quotePrefix="1" applyNumberFormat="1" applyFont="1" applyFill="1" applyAlignment="1" applyProtection="1">
      <alignment horizontal="center"/>
    </xf>
    <xf numFmtId="164" fontId="8" fillId="0" borderId="1" xfId="0" applyNumberFormat="1" applyFont="1" applyFill="1" applyBorder="1" applyProtection="1"/>
    <xf numFmtId="165" fontId="8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44" fontId="8" fillId="0" borderId="1" xfId="2" applyNumberFormat="1" applyFont="1" applyFill="1" applyBorder="1" applyAlignment="1" applyProtection="1">
      <alignment horizontal="center"/>
    </xf>
    <xf numFmtId="44" fontId="8" fillId="0" borderId="1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center"/>
    </xf>
    <xf numFmtId="44" fontId="8" fillId="0" borderId="2" xfId="2" applyNumberFormat="1" applyFont="1" applyFill="1" applyBorder="1" applyAlignment="1" applyProtection="1">
      <alignment horizontal="center"/>
    </xf>
    <xf numFmtId="44" fontId="8" fillId="0" borderId="2" xfId="0" applyNumberFormat="1" applyFont="1" applyFill="1" applyBorder="1" applyAlignment="1" applyProtection="1">
      <alignment horizontal="center"/>
    </xf>
    <xf numFmtId="164" fontId="8" fillId="0" borderId="2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4" fontId="8" fillId="0" borderId="3" xfId="0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Protection="1"/>
    <xf numFmtId="166" fontId="8" fillId="0" borderId="3" xfId="0" applyNumberFormat="1" applyFont="1" applyFill="1" applyBorder="1" applyProtection="1"/>
    <xf numFmtId="164" fontId="3" fillId="0" borderId="0" xfId="0" applyFont="1" applyFill="1"/>
    <xf numFmtId="164" fontId="11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/>
    <xf numFmtId="0" fontId="3" fillId="0" borderId="0" xfId="4" applyFont="1" applyFill="1"/>
    <xf numFmtId="6" fontId="3" fillId="0" borderId="0" xfId="4" applyNumberFormat="1" applyFont="1" applyFill="1"/>
    <xf numFmtId="38" fontId="3" fillId="0" borderId="0" xfId="4" applyNumberFormat="1" applyFont="1" applyFill="1"/>
    <xf numFmtId="167" fontId="3" fillId="0" borderId="0" xfId="4" applyNumberFormat="1" applyFont="1" applyFill="1"/>
    <xf numFmtId="0" fontId="12" fillId="0" borderId="1" xfId="4" applyFont="1" applyFill="1" applyBorder="1"/>
    <xf numFmtId="17" fontId="8" fillId="0" borderId="4" xfId="4" applyNumberFormat="1" applyFont="1" applyFill="1" applyBorder="1" applyAlignment="1">
      <alignment horizontal="center"/>
    </xf>
    <xf numFmtId="17" fontId="8" fillId="0" borderId="5" xfId="4" applyNumberFormat="1" applyFont="1" applyFill="1" applyBorder="1" applyAlignment="1">
      <alignment horizontal="center"/>
    </xf>
    <xf numFmtId="38" fontId="8" fillId="0" borderId="5" xfId="4" applyNumberFormat="1" applyFont="1" applyFill="1" applyBorder="1" applyAlignment="1">
      <alignment horizontal="center"/>
    </xf>
    <xf numFmtId="167" fontId="8" fillId="0" borderId="4" xfId="4" applyNumberFormat="1" applyFont="1" applyFill="1" applyBorder="1" applyAlignment="1">
      <alignment horizontal="center"/>
    </xf>
    <xf numFmtId="6" fontId="8" fillId="0" borderId="6" xfId="4" applyNumberFormat="1" applyFont="1" applyFill="1" applyBorder="1"/>
    <xf numFmtId="38" fontId="8" fillId="0" borderId="7" xfId="4" applyNumberFormat="1" applyFont="1" applyFill="1" applyBorder="1" applyAlignment="1">
      <alignment horizontal="center"/>
    </xf>
    <xf numFmtId="167" fontId="8" fillId="0" borderId="6" xfId="4" applyNumberFormat="1" applyFont="1" applyFill="1" applyBorder="1" applyAlignment="1">
      <alignment horizontal="center"/>
    </xf>
    <xf numFmtId="6" fontId="8" fillId="0" borderId="8" xfId="4" applyNumberFormat="1" applyFont="1" applyFill="1" applyBorder="1"/>
    <xf numFmtId="38" fontId="8" fillId="0" borderId="7" xfId="4" applyNumberFormat="1" applyFont="1" applyFill="1" applyBorder="1"/>
    <xf numFmtId="164" fontId="13" fillId="0" borderId="0" xfId="0" applyFont="1" applyFill="1"/>
    <xf numFmtId="164" fontId="6" fillId="0" borderId="0" xfId="0" applyFont="1" applyFill="1" applyProtection="1"/>
    <xf numFmtId="165" fontId="2" fillId="0" borderId="0" xfId="0" applyNumberFormat="1" applyFont="1" applyFill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4" fontId="8" fillId="0" borderId="3" xfId="0" applyFont="1" applyFill="1" applyBorder="1" applyProtection="1"/>
    <xf numFmtId="165" fontId="9" fillId="0" borderId="3" xfId="0" applyNumberFormat="1" applyFont="1" applyFill="1" applyBorder="1" applyAlignment="1" applyProtection="1">
      <alignment horizontal="center"/>
    </xf>
    <xf numFmtId="168" fontId="9" fillId="0" borderId="3" xfId="1" applyNumberFormat="1" applyFont="1" applyFill="1" applyBorder="1" applyAlignment="1" applyProtection="1">
      <alignment horizontal="center"/>
    </xf>
    <xf numFmtId="6" fontId="9" fillId="0" borderId="3" xfId="2" applyNumberFormat="1" applyFont="1" applyFill="1" applyBorder="1" applyAlignment="1" applyProtection="1">
      <alignment horizontal="right"/>
    </xf>
    <xf numFmtId="168" fontId="10" fillId="0" borderId="0" xfId="1" applyNumberFormat="1" applyFont="1" applyFill="1"/>
    <xf numFmtId="168" fontId="14" fillId="0" borderId="0" xfId="1" applyNumberFormat="1" applyFont="1" applyFill="1" applyAlignment="1">
      <alignment horizontal="center"/>
    </xf>
    <xf numFmtId="164" fontId="10" fillId="0" borderId="0" xfId="0" applyFont="1" applyFill="1"/>
    <xf numFmtId="9" fontId="10" fillId="0" borderId="0" xfId="3" applyFont="1" applyFill="1"/>
    <xf numFmtId="164" fontId="9" fillId="0" borderId="0" xfId="0" applyFont="1" applyFill="1"/>
    <xf numFmtId="164" fontId="1" fillId="0" borderId="0" xfId="0" applyFont="1" applyFill="1"/>
    <xf numFmtId="0" fontId="2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>
      <selection activeCell="E24" sqref="E24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 customHeight="1">
      <c r="A1" s="1" t="s">
        <v>0</v>
      </c>
      <c r="B1" s="2"/>
      <c r="C1" s="3"/>
      <c r="D1" s="3" t="s">
        <v>1</v>
      </c>
      <c r="F1" s="5"/>
      <c r="G1" s="5"/>
      <c r="H1" s="5"/>
      <c r="I1" s="5"/>
    </row>
    <row r="2" spans="1:14" ht="15" customHeight="1">
      <c r="A2" s="1" t="s">
        <v>2</v>
      </c>
      <c r="B2" s="2"/>
      <c r="C2" s="3"/>
      <c r="D2" s="3"/>
      <c r="F2" s="5"/>
      <c r="G2" s="5"/>
      <c r="H2" s="5"/>
      <c r="I2" s="5"/>
    </row>
    <row r="3" spans="1:14" ht="15" customHeight="1">
      <c r="A3" s="1" t="s">
        <v>3</v>
      </c>
      <c r="B3" s="6"/>
      <c r="C3" s="7" t="s">
        <v>4</v>
      </c>
      <c r="D3" s="8"/>
      <c r="F3" s="5"/>
      <c r="G3" s="5"/>
      <c r="H3" s="5"/>
      <c r="I3" s="5"/>
    </row>
    <row r="4" spans="1:14" ht="12.75" customHeight="1">
      <c r="A4" s="9"/>
      <c r="B4" s="2"/>
      <c r="C4" s="10"/>
      <c r="D4" s="8"/>
    </row>
    <row r="6" spans="1:14" ht="12.75" thickBot="1"/>
    <row r="7" spans="1:14" ht="12.75">
      <c r="A7" s="11"/>
      <c r="B7" s="12"/>
      <c r="C7" s="13" t="s">
        <v>5</v>
      </c>
      <c r="D7" s="13" t="s">
        <v>6</v>
      </c>
      <c r="E7" s="13" t="s">
        <v>6</v>
      </c>
      <c r="F7" s="13" t="s">
        <v>6</v>
      </c>
      <c r="G7" s="14" t="s">
        <v>7</v>
      </c>
      <c r="H7" s="15" t="s">
        <v>8</v>
      </c>
    </row>
    <row r="8" spans="1:14" ht="13.5" thickBot="1">
      <c r="A8" s="16" t="s">
        <v>9</v>
      </c>
      <c r="B8" s="17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8" t="s">
        <v>13</v>
      </c>
      <c r="H8" s="19" t="s">
        <v>15</v>
      </c>
    </row>
    <row r="9" spans="1:14" ht="18.75" customHeight="1" thickBot="1">
      <c r="A9" s="20" t="s">
        <v>16</v>
      </c>
      <c r="B9" s="21">
        <v>36459</v>
      </c>
      <c r="C9" s="22">
        <v>31</v>
      </c>
      <c r="D9" s="23">
        <v>484471</v>
      </c>
      <c r="E9" s="24">
        <v>27438204.510000002</v>
      </c>
      <c r="F9" s="24">
        <v>5081967.33</v>
      </c>
      <c r="G9" s="24">
        <v>27368548.300000001</v>
      </c>
      <c r="H9" s="25">
        <v>31803943.07</v>
      </c>
    </row>
    <row r="10" spans="1:14" ht="15.75" customHeight="1">
      <c r="D10" s="26"/>
      <c r="F10" s="27"/>
    </row>
    <row r="11" spans="1:14" ht="12.75">
      <c r="A11" s="28"/>
      <c r="B11"/>
      <c r="C11"/>
      <c r="D11" s="29"/>
      <c r="E11"/>
      <c r="F11"/>
      <c r="G11"/>
      <c r="H11"/>
      <c r="I11"/>
      <c r="J11"/>
      <c r="K11"/>
      <c r="L11"/>
      <c r="M11"/>
      <c r="N11"/>
    </row>
    <row r="12" spans="1:14" ht="12.75">
      <c r="D12" s="26"/>
    </row>
    <row r="15" spans="1:14" ht="15">
      <c r="A15" s="30" t="s">
        <v>0</v>
      </c>
      <c r="B15" s="30"/>
      <c r="C15" s="30"/>
    </row>
    <row r="16" spans="1:14" ht="15">
      <c r="A16" s="30" t="s">
        <v>17</v>
      </c>
      <c r="B16" s="30"/>
      <c r="C16" s="30"/>
    </row>
    <row r="17" spans="1:8" ht="18">
      <c r="A17" s="1" t="s">
        <v>3</v>
      </c>
      <c r="B17" s="6"/>
      <c r="C17" s="7" t="str">
        <f>C3</f>
        <v>JULY 2011</v>
      </c>
      <c r="D17" s="8"/>
    </row>
    <row r="20" spans="1:8" ht="15">
      <c r="A20" s="4" t="s">
        <v>18</v>
      </c>
      <c r="F20" s="60"/>
      <c r="G20" s="60"/>
      <c r="H20" s="60"/>
    </row>
    <row r="21" spans="1:8" ht="12.75">
      <c r="A21" s="31"/>
      <c r="B21" s="32"/>
      <c r="C21" s="61" t="s">
        <v>19</v>
      </c>
      <c r="D21" s="61"/>
      <c r="E21" s="61"/>
      <c r="F21" s="61" t="s">
        <v>20</v>
      </c>
      <c r="G21" s="61"/>
      <c r="H21" s="61"/>
    </row>
    <row r="22" spans="1:8" ht="13.5" thickBot="1">
      <c r="A22" s="31"/>
      <c r="B22" s="32"/>
      <c r="C22" s="31"/>
      <c r="D22" s="33"/>
      <c r="E22" s="34"/>
      <c r="F22" s="31"/>
      <c r="G22" s="33"/>
      <c r="H22" s="34"/>
    </row>
    <row r="23" spans="1:8" ht="13.5" thickBot="1">
      <c r="A23" s="35"/>
      <c r="B23" s="36">
        <v>40725</v>
      </c>
      <c r="C23" s="37">
        <v>40695</v>
      </c>
      <c r="D23" s="38" t="s">
        <v>21</v>
      </c>
      <c r="E23" s="39" t="s">
        <v>22</v>
      </c>
      <c r="F23" s="37">
        <v>40360</v>
      </c>
      <c r="G23" s="38" t="s">
        <v>21</v>
      </c>
      <c r="H23" s="39" t="s">
        <v>22</v>
      </c>
    </row>
    <row r="24" spans="1:8" ht="21.75" customHeight="1" thickBot="1">
      <c r="A24" s="20" t="s">
        <v>16</v>
      </c>
      <c r="B24" s="40">
        <f>'Landbased Revenue'!E9</f>
        <v>27438204.510000002</v>
      </c>
      <c r="C24" s="40">
        <f>'Landbased Revenue'!G9</f>
        <v>27368548.300000001</v>
      </c>
      <c r="D24" s="41">
        <f>B24-C24</f>
        <v>69656.210000000894</v>
      </c>
      <c r="E24" s="42">
        <f>D24/C24</f>
        <v>2.5451189166654079E-3</v>
      </c>
      <c r="F24" s="43">
        <f>'Landbased Revenue'!H9</f>
        <v>31803943.07</v>
      </c>
      <c r="G24" s="44">
        <f>B24-F24</f>
        <v>-4365738.5599999987</v>
      </c>
      <c r="H24" s="42">
        <f>G24/F24</f>
        <v>-0.13727035513775993</v>
      </c>
    </row>
    <row r="25" spans="1:8">
      <c r="C25" s="45"/>
      <c r="D25" s="45"/>
      <c r="E25" s="45"/>
    </row>
    <row r="30" spans="1:8" ht="15">
      <c r="A30" s="1" t="s">
        <v>0</v>
      </c>
      <c r="B30" s="6"/>
      <c r="C30" s="46"/>
      <c r="D30" s="46"/>
      <c r="E30" s="3"/>
    </row>
    <row r="31" spans="1:8" ht="15">
      <c r="A31" s="1" t="s">
        <v>23</v>
      </c>
      <c r="B31" s="6"/>
      <c r="C31" s="46"/>
      <c r="D31" s="46"/>
      <c r="E31" s="3"/>
    </row>
    <row r="32" spans="1:8" ht="15">
      <c r="A32" s="1" t="s">
        <v>24</v>
      </c>
      <c r="C32" s="47" t="s">
        <v>25</v>
      </c>
      <c r="D32" s="46"/>
      <c r="E32" s="3"/>
    </row>
    <row r="33" spans="1:10" ht="12.2" customHeight="1">
      <c r="A33" s="1"/>
      <c r="C33" s="47" t="s">
        <v>26</v>
      </c>
      <c r="D33" s="46"/>
      <c r="E33" s="3"/>
    </row>
    <row r="34" spans="1:10" ht="12.75" customHeight="1">
      <c r="A34" s="1"/>
      <c r="C34" s="47"/>
      <c r="D34" s="46"/>
      <c r="E34" s="3"/>
    </row>
    <row r="35" spans="1:10" ht="13.5" thickBot="1">
      <c r="A35" s="48"/>
      <c r="B35" s="49"/>
      <c r="C35" s="48"/>
      <c r="D35" s="48"/>
      <c r="E35" s="48"/>
    </row>
    <row r="36" spans="1:10" ht="12.75">
      <c r="A36" s="11"/>
      <c r="B36" s="12"/>
      <c r="C36" s="13" t="s">
        <v>27</v>
      </c>
      <c r="D36" s="13" t="s">
        <v>27</v>
      </c>
      <c r="E36" s="13" t="s">
        <v>27</v>
      </c>
    </row>
    <row r="37" spans="1:10" ht="13.5" thickBot="1">
      <c r="A37" s="16" t="s">
        <v>28</v>
      </c>
      <c r="B37" s="17" t="s">
        <v>29</v>
      </c>
      <c r="C37" s="16" t="s">
        <v>12</v>
      </c>
      <c r="D37" s="16" t="s">
        <v>30</v>
      </c>
      <c r="E37" s="16" t="s">
        <v>31</v>
      </c>
    </row>
    <row r="38" spans="1:10" ht="18.75" customHeight="1" thickBot="1">
      <c r="A38" s="50" t="s">
        <v>16</v>
      </c>
      <c r="B38" s="51">
        <v>36459</v>
      </c>
      <c r="C38" s="52">
        <v>484471</v>
      </c>
      <c r="D38" s="53">
        <v>27438204.510000002</v>
      </c>
      <c r="E38" s="53">
        <v>5081967.33</v>
      </c>
    </row>
    <row r="39" spans="1:10" ht="15" customHeight="1">
      <c r="C39" s="54"/>
      <c r="D39" s="54"/>
      <c r="E39" s="55"/>
    </row>
    <row r="40" spans="1:10" ht="15.75" customHeight="1">
      <c r="A40" s="56"/>
      <c r="B40" s="56"/>
      <c r="C40" s="54"/>
      <c r="D40" s="54"/>
      <c r="E40" s="55"/>
      <c r="F40" s="56"/>
      <c r="G40" s="56"/>
      <c r="H40" s="56"/>
      <c r="I40" s="56"/>
      <c r="J40" s="56"/>
    </row>
    <row r="41" spans="1:10" s="56" customFormat="1" ht="12.75">
      <c r="C41" s="57"/>
      <c r="D41" s="57"/>
      <c r="E41" s="57"/>
    </row>
    <row r="42" spans="1:10" ht="12.75">
      <c r="A42" s="58"/>
      <c r="B42" s="58"/>
      <c r="C42" s="58"/>
      <c r="D42" s="58"/>
      <c r="E42" s="58"/>
      <c r="F42" s="58"/>
      <c r="G42" s="58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2.75" customHeight="1">
      <c r="A44" s="56"/>
      <c r="B44" s="59"/>
      <c r="C44" s="59"/>
      <c r="D44" s="59"/>
      <c r="E44" s="59"/>
      <c r="F44" s="59"/>
      <c r="G44" s="59"/>
      <c r="H44" s="59"/>
    </row>
    <row r="45" spans="1:10" ht="12.75" customHeight="1">
      <c r="A45" s="56"/>
    </row>
  </sheetData>
  <mergeCells count="3">
    <mergeCell ref="F20:H20"/>
    <mergeCell ref="C21:E21"/>
    <mergeCell ref="F21:H21"/>
  </mergeCells>
  <conditionalFormatting sqref="A1:XFD1048576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2011-08-17T20:31:21Z</dcterms:created>
  <dcterms:modified xsi:type="dcterms:W3CDTF">2011-08-18T12:40:04Z</dcterms:modified>
</cp:coreProperties>
</file>