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<sst xmlns="http://schemas.openxmlformats.org/spreadsheetml/2006/main" count="46" uniqueCount="30">
  <si>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</si>
  <si>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</si>
  <si>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</si>
  <si>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OCTOBER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</si>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</sst>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CTOBER 2007 REVENU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3910</v>
      </c>
      <c r="C9" s="10">
        <v>1276</v>
      </c>
      <c r="D9" s="11">
        <v>11450257</v>
      </c>
      <c r="E9" s="11">
        <v>2977067</v>
      </c>
      <c r="F9" s="11">
        <v>11194412</v>
      </c>
      <c r="G9" s="11">
        <v>12183911</v>
      </c>
      <c r="H9" s="12">
        <f aca="true" t="shared" si="0" ref="H9:H14">SUM(D9-F9)/F9</f>
        <v>0.022854706437461833</v>
      </c>
      <c r="I9" s="12">
        <f aca="true" t="shared" si="1" ref="I9:I14">SUM(D9-G9)/G9</f>
        <v>-0.060214983513914376</v>
      </c>
    </row>
    <row r="10" spans="1:9" ht="21" customHeight="1">
      <c r="A10" s="9" t="s">
        <v>19</v>
      </c>
      <c r="B10" s="10">
        <v>2616</v>
      </c>
      <c r="C10" s="10">
        <v>869</v>
      </c>
      <c r="D10" s="11">
        <v>5653312</v>
      </c>
      <c r="E10" s="11">
        <v>1469861</v>
      </c>
      <c r="F10" s="11">
        <v>5426788</v>
      </c>
      <c r="G10" s="11">
        <v>7182018</v>
      </c>
      <c r="H10" s="12">
        <f t="shared" si="0"/>
        <v>0.041741818549020156</v>
      </c>
      <c r="I10" s="12">
        <f t="shared" si="1"/>
        <v>-0.21285187533643052</v>
      </c>
    </row>
    <row r="11" spans="1:9" ht="20.25" customHeight="1">
      <c r="A11" s="9" t="s">
        <v>20</v>
      </c>
      <c r="B11" s="10">
        <v>84</v>
      </c>
      <c r="C11" s="10">
        <v>12</v>
      </c>
      <c r="D11" s="11">
        <v>190705</v>
      </c>
      <c r="E11" s="11">
        <v>49583</v>
      </c>
      <c r="F11" s="11">
        <v>170839</v>
      </c>
      <c r="G11" s="11">
        <v>225603</v>
      </c>
      <c r="H11" s="12">
        <f t="shared" si="0"/>
        <v>0.11628492323181475</v>
      </c>
      <c r="I11" s="12">
        <f t="shared" si="1"/>
        <v>-0.15468765929531078</v>
      </c>
    </row>
    <row r="12" spans="1:9" ht="24" customHeight="1">
      <c r="A12" s="9" t="s">
        <v>21</v>
      </c>
      <c r="B12" s="10">
        <v>822</v>
      </c>
      <c r="C12" s="10">
        <v>10</v>
      </c>
      <c r="D12" s="11">
        <v>2971928</v>
      </c>
      <c r="E12" s="11">
        <v>668684</v>
      </c>
      <c r="F12" s="11">
        <v>2906924</v>
      </c>
      <c r="G12" s="11">
        <v>2971105</v>
      </c>
      <c r="H12" s="12">
        <f t="shared" si="0"/>
        <v>0.022361781732167747</v>
      </c>
      <c r="I12" s="12">
        <f t="shared" si="1"/>
        <v>0.00027700131769156595</v>
      </c>
    </row>
    <row r="13" spans="1:9" ht="22.5" customHeight="1">
      <c r="A13" s="9" t="s">
        <v>22</v>
      </c>
      <c r="B13" s="10">
        <v>6816</v>
      </c>
      <c r="C13" s="10">
        <v>173</v>
      </c>
      <c r="D13" s="11">
        <v>32477255</v>
      </c>
      <c r="E13" s="11">
        <v>10555108</v>
      </c>
      <c r="F13" s="11">
        <v>31957289</v>
      </c>
      <c r="G13" s="11">
        <v>33481215</v>
      </c>
      <c r="H13" s="12">
        <f t="shared" si="0"/>
        <v>0.016270654247298635</v>
      </c>
      <c r="I13" s="12">
        <f t="shared" si="1"/>
        <v>-0.029985769632314717</v>
      </c>
    </row>
    <row r="14" spans="1:9" ht="25.5" customHeight="1">
      <c r="A14" s="13" t="s">
        <v>23</v>
      </c>
      <c r="B14" s="14">
        <f aca="true" t="shared" si="2" ref="B14:G14">SUM(B9:B13)</f>
        <v>14248</v>
      </c>
      <c r="C14" s="14">
        <f t="shared" si="2"/>
        <v>2340</v>
      </c>
      <c r="D14" s="15">
        <f t="shared" si="2"/>
        <v>52743457</v>
      </c>
      <c r="E14" s="15">
        <f t="shared" si="2"/>
        <v>15720303</v>
      </c>
      <c r="F14" s="15">
        <f t="shared" si="2"/>
        <v>51656252</v>
      </c>
      <c r="G14" s="15">
        <f t="shared" si="2"/>
        <v>56043852</v>
      </c>
      <c r="H14" s="16">
        <f t="shared" si="0"/>
        <v>0.02104691993526747</v>
      </c>
      <c r="I14" s="16">
        <f t="shared" si="1"/>
        <v>-0.058889510307036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3910</v>
      </c>
      <c r="C20" s="10">
        <v>1276</v>
      </c>
      <c r="D20" s="11">
        <v>45872786</v>
      </c>
      <c r="E20" s="11">
        <v>49547618</v>
      </c>
      <c r="F20" s="12">
        <f aca="true" t="shared" si="3" ref="F20:F25">SUM(D20-E20)/E20</f>
        <v>-0.07416768249081117</v>
      </c>
      <c r="G20" s="11">
        <v>11926933</v>
      </c>
      <c r="H20" s="11">
        <v>12882436</v>
      </c>
      <c r="I20" s="12">
        <f aca="true" t="shared" si="4" ref="I20:I25">SUM(G20-H20)/H20</f>
        <v>-0.07417098753682921</v>
      </c>
    </row>
    <row r="21" spans="1:9" ht="21" customHeight="1">
      <c r="A21" s="9" t="s">
        <v>19</v>
      </c>
      <c r="B21" s="10">
        <v>2616</v>
      </c>
      <c r="C21" s="10">
        <v>869</v>
      </c>
      <c r="D21" s="11">
        <v>22145144</v>
      </c>
      <c r="E21" s="11">
        <v>28655909</v>
      </c>
      <c r="F21" s="12">
        <f t="shared" si="3"/>
        <v>-0.22720497193092007</v>
      </c>
      <c r="G21" s="11">
        <v>5757741</v>
      </c>
      <c r="H21" s="11">
        <v>7450572</v>
      </c>
      <c r="I21" s="12">
        <f t="shared" si="4"/>
        <v>-0.2272081928743189</v>
      </c>
    </row>
    <row r="22" spans="1:9" ht="20.25" customHeight="1">
      <c r="A22" s="9" t="s">
        <v>20</v>
      </c>
      <c r="B22" s="10">
        <v>84</v>
      </c>
      <c r="C22" s="10">
        <v>12</v>
      </c>
      <c r="D22" s="11">
        <v>766739</v>
      </c>
      <c r="E22" s="11">
        <v>889355</v>
      </c>
      <c r="F22" s="12">
        <f t="shared" si="3"/>
        <v>-0.137870704049564</v>
      </c>
      <c r="G22" s="11">
        <v>199352</v>
      </c>
      <c r="H22" s="11">
        <v>231233</v>
      </c>
      <c r="I22" s="12">
        <f t="shared" si="4"/>
        <v>-0.13787391938001928</v>
      </c>
    </row>
    <row r="23" spans="1:9" ht="21" customHeight="1">
      <c r="A23" s="9" t="s">
        <v>21</v>
      </c>
      <c r="B23" s="10">
        <v>822</v>
      </c>
      <c r="C23" s="10">
        <v>10</v>
      </c>
      <c r="D23" s="11">
        <v>12234414</v>
      </c>
      <c r="E23" s="11">
        <v>12027817</v>
      </c>
      <c r="F23" s="12">
        <f t="shared" si="3"/>
        <v>0.01717659987676899</v>
      </c>
      <c r="G23" s="11">
        <v>2752745</v>
      </c>
      <c r="H23" s="11">
        <v>2706263</v>
      </c>
      <c r="I23" s="12">
        <f t="shared" si="4"/>
        <v>0.01717571425984836</v>
      </c>
    </row>
    <row r="24" spans="1:9" ht="21" customHeight="1">
      <c r="A24" s="9" t="s">
        <v>22</v>
      </c>
      <c r="B24" s="10">
        <v>6816</v>
      </c>
      <c r="C24" s="10">
        <v>173</v>
      </c>
      <c r="D24" s="11">
        <v>131247105</v>
      </c>
      <c r="E24" s="11">
        <v>132858471</v>
      </c>
      <c r="F24" s="12">
        <f t="shared" si="3"/>
        <v>-0.01212844004504613</v>
      </c>
      <c r="G24" s="11">
        <v>42655319</v>
      </c>
      <c r="H24" s="11">
        <v>43179033</v>
      </c>
      <c r="I24" s="12">
        <f t="shared" si="4"/>
        <v>-0.012128895985234315</v>
      </c>
    </row>
    <row r="25" spans="1:9" ht="21" customHeight="1">
      <c r="A25" s="13" t="s">
        <v>23</v>
      </c>
      <c r="B25" s="14">
        <f>SUM(B20:B24)</f>
        <v>14248</v>
      </c>
      <c r="C25" s="14">
        <f>SUM(C20:C24)</f>
        <v>2340</v>
      </c>
      <c r="D25" s="15">
        <f>SUM(D20:D24)</f>
        <v>212266188</v>
      </c>
      <c r="E25" s="15">
        <f>SUM(E20:E24)</f>
        <v>223979170</v>
      </c>
      <c r="F25" s="18">
        <f t="shared" si="3"/>
        <v>-0.052294961178756046</v>
      </c>
      <c r="G25" s="15">
        <f>SUM(G20:G24)</f>
        <v>63292090</v>
      </c>
      <c r="H25" s="15">
        <f>SUM(H20:H24)</f>
        <v>66449537</v>
      </c>
      <c r="I25" s="18">
        <f t="shared" si="4"/>
        <v>-0.04751646350824085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2007-11-09T22:40:52Z</dcterms:created>
  <dcterms:modified xsi:type="dcterms:W3CDTF">2007-11-09T22:41:05Z</dcterms:modified>
  <cp:category/>
  <cp:version/>
  <cp:contentType/>
  <cp:contentStatus/>
</cp:coreProperties>
</file>