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<sst xmlns="http://schemas.openxmlformats.org/spreadsheetml/2006/main" count="41" uniqueCount="26">
  <si>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</si>
  <si>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</si>
  <si>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</si>
  <si>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OCTOBER 2004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</si>
  <si>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</si>
  <si>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</si>
  <si>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</si>
  <si>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</si>
  <si>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</si>
  <si>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</si>
  <si>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</si>
  <si>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</si>
  <si>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</si>
  <si>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</si>
  <si>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</si>
  <si>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</si>
  <si>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</si>
  <si>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</si>
  <si>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</si>
  <si>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</si>
  <si>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</si>
  <si>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</si>
  <si>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</si>
  <si>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</si>
  <si>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2004/2005 YEAR TO DATE</t>
  </si>
  <si>
    <t>NDR YTD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</si>
</sst>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6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CTOBER 2004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4384</v>
      </c>
      <c r="C9" s="10">
        <v>1485</v>
      </c>
      <c r="D9" s="11">
        <v>11399824</v>
      </c>
      <c r="E9" s="11">
        <v>2963972</v>
      </c>
      <c r="F9" s="11">
        <v>10192573</v>
      </c>
      <c r="G9" s="11">
        <v>11850013</v>
      </c>
      <c r="H9" s="12">
        <f aca="true" t="shared" si="0" ref="H9:H14">SUM(D9-F9)/F9</f>
        <v>0.11844418480004999</v>
      </c>
      <c r="I9" s="12">
        <f aca="true" t="shared" si="1" ref="I9:I14">SUM(D9-G9)/G9</f>
        <v>-0.037990591233950544</v>
      </c>
    </row>
    <row r="10" spans="1:9" ht="21" customHeight="1">
      <c r="A10" s="9" t="s">
        <v>19</v>
      </c>
      <c r="B10" s="10">
        <v>3150</v>
      </c>
      <c r="C10" s="10">
        <v>1081</v>
      </c>
      <c r="D10" s="11">
        <v>8319749</v>
      </c>
      <c r="E10" s="11">
        <v>2163147</v>
      </c>
      <c r="F10" s="11">
        <v>7487197</v>
      </c>
      <c r="G10" s="11">
        <v>8770386</v>
      </c>
      <c r="H10" s="12">
        <f t="shared" si="0"/>
        <v>0.11119675360485373</v>
      </c>
      <c r="I10" s="12">
        <f t="shared" si="1"/>
        <v>-0.051381660966803515</v>
      </c>
    </row>
    <row r="11" spans="1:9" ht="20.25" customHeight="1">
      <c r="A11" s="9" t="s">
        <v>20</v>
      </c>
      <c r="B11" s="10">
        <v>134</v>
      </c>
      <c r="C11" s="10">
        <v>26</v>
      </c>
      <c r="D11" s="11">
        <v>302015</v>
      </c>
      <c r="E11" s="11">
        <v>78525</v>
      </c>
      <c r="F11" s="11">
        <v>294304</v>
      </c>
      <c r="G11" s="11">
        <v>311843</v>
      </c>
      <c r="H11" s="12">
        <f t="shared" si="0"/>
        <v>0.02620079917364358</v>
      </c>
      <c r="I11" s="12">
        <f t="shared" si="1"/>
        <v>-0.03151585894183932</v>
      </c>
    </row>
    <row r="12" spans="1:9" ht="24" customHeight="1">
      <c r="A12" s="9" t="s">
        <v>21</v>
      </c>
      <c r="B12" s="10">
        <v>831</v>
      </c>
      <c r="C12" s="10">
        <v>10</v>
      </c>
      <c r="D12" s="11">
        <v>1564630</v>
      </c>
      <c r="E12" s="11">
        <v>352043</v>
      </c>
      <c r="F12" s="11">
        <v>1401601</v>
      </c>
      <c r="G12" s="11">
        <v>1561469</v>
      </c>
      <c r="H12" s="12">
        <f t="shared" si="0"/>
        <v>0.11631626975151987</v>
      </c>
      <c r="I12" s="12">
        <f t="shared" si="1"/>
        <v>0.0020243757641041863</v>
      </c>
    </row>
    <row r="13" spans="1:9" ht="22.5" customHeight="1">
      <c r="A13" s="9" t="s">
        <v>22</v>
      </c>
      <c r="B13" s="10">
        <v>5871</v>
      </c>
      <c r="C13" s="10">
        <v>153</v>
      </c>
      <c r="D13" s="11">
        <v>25996512</v>
      </c>
      <c r="E13" s="11">
        <v>8448873</v>
      </c>
      <c r="F13" s="11">
        <v>24096561</v>
      </c>
      <c r="G13" s="11">
        <v>24390556</v>
      </c>
      <c r="H13" s="12">
        <f t="shared" si="0"/>
        <v>0.07884739237271243</v>
      </c>
      <c r="I13" s="12">
        <f t="shared" si="1"/>
        <v>0.06584335346844902</v>
      </c>
    </row>
    <row r="14" spans="1:9" ht="25.5" customHeight="1">
      <c r="A14" s="13" t="s">
        <v>23</v>
      </c>
      <c r="B14" s="14">
        <f aca="true" t="shared" si="2" ref="B14:G14">SUM(B9:B13)</f>
        <v>14370</v>
      </c>
      <c r="C14" s="14">
        <f t="shared" si="2"/>
        <v>2755</v>
      </c>
      <c r="D14" s="15">
        <f t="shared" si="2"/>
        <v>47582730</v>
      </c>
      <c r="E14" s="15">
        <f t="shared" si="2"/>
        <v>14006560</v>
      </c>
      <c r="F14" s="15">
        <f t="shared" si="2"/>
        <v>43472236</v>
      </c>
      <c r="G14" s="15">
        <f t="shared" si="2"/>
        <v>46884267</v>
      </c>
      <c r="H14" s="16">
        <f t="shared" si="0"/>
        <v>0.09455446460126872</v>
      </c>
      <c r="I14" s="16">
        <f t="shared" si="1"/>
        <v>0.014897598804306784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4384</v>
      </c>
      <c r="D20" s="10">
        <v>1485</v>
      </c>
      <c r="E20" s="11">
        <v>43938881</v>
      </c>
      <c r="F20" s="11">
        <v>11424182</v>
      </c>
      <c r="G20" s="11">
        <v>45662010</v>
      </c>
      <c r="H20" s="12">
        <f aca="true" t="shared" si="3" ref="H20:H25">SUM(E20-G20)/G20</f>
        <v>-0.03773659985620432</v>
      </c>
    </row>
    <row r="21" spans="2:8" ht="21" customHeight="1">
      <c r="B21" s="9" t="s">
        <v>19</v>
      </c>
      <c r="C21" s="10">
        <v>3150</v>
      </c>
      <c r="D21" s="10">
        <v>1081</v>
      </c>
      <c r="E21" s="11">
        <v>31973173</v>
      </c>
      <c r="F21" s="11">
        <v>8313076</v>
      </c>
      <c r="G21" s="11">
        <v>33801114</v>
      </c>
      <c r="H21" s="12">
        <f t="shared" si="3"/>
        <v>-0.05407931229722192</v>
      </c>
    </row>
    <row r="22" spans="2:8" ht="20.25" customHeight="1">
      <c r="B22" s="9" t="s">
        <v>20</v>
      </c>
      <c r="C22" s="10">
        <v>134</v>
      </c>
      <c r="D22" s="10">
        <v>26</v>
      </c>
      <c r="E22" s="11">
        <v>1183172</v>
      </c>
      <c r="F22" s="11">
        <v>307627</v>
      </c>
      <c r="G22" s="11">
        <v>1388907</v>
      </c>
      <c r="H22" s="12">
        <f t="shared" si="3"/>
        <v>-0.1481272684204198</v>
      </c>
    </row>
    <row r="23" spans="2:8" ht="21" customHeight="1">
      <c r="B23" s="9" t="s">
        <v>21</v>
      </c>
      <c r="C23" s="10">
        <v>831</v>
      </c>
      <c r="D23" s="10">
        <v>10</v>
      </c>
      <c r="E23" s="11">
        <v>6161498</v>
      </c>
      <c r="F23" s="11">
        <v>1386341</v>
      </c>
      <c r="G23" s="11">
        <v>5693816</v>
      </c>
      <c r="H23" s="12">
        <f t="shared" si="3"/>
        <v>0.08213858684579903</v>
      </c>
    </row>
    <row r="24" spans="2:8" ht="21" customHeight="1">
      <c r="B24" s="9" t="s">
        <v>22</v>
      </c>
      <c r="C24" s="10">
        <v>5871</v>
      </c>
      <c r="D24" s="10">
        <v>153</v>
      </c>
      <c r="E24" s="11">
        <v>99940033</v>
      </c>
      <c r="F24" s="11">
        <v>32480538</v>
      </c>
      <c r="G24" s="11">
        <v>95653355</v>
      </c>
      <c r="H24" s="12">
        <f t="shared" si="3"/>
        <v>0.04481471664010112</v>
      </c>
    </row>
    <row r="25" spans="2:8" ht="21" customHeight="1">
      <c r="B25" s="13" t="s">
        <v>23</v>
      </c>
      <c r="C25" s="14">
        <f>SUM(C20:C24)</f>
        <v>14370</v>
      </c>
      <c r="D25" s="14">
        <f>SUM(D20:D24)</f>
        <v>2755</v>
      </c>
      <c r="E25" s="15">
        <f>SUM(E20:E24)</f>
        <v>183196757</v>
      </c>
      <c r="F25" s="15">
        <f>SUM(F20:F24)</f>
        <v>53911764</v>
      </c>
      <c r="G25" s="15">
        <f>SUM(G20:G24)</f>
        <v>182199202</v>
      </c>
      <c r="H25" s="16">
        <f t="shared" si="3"/>
        <v>0.005475078864505674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2004-11-16T00:14:36Z</dcterms:created>
  <dcterms:modified xsi:type="dcterms:W3CDTF">2004-11-16T00:19:54Z</dcterms:modified>
  <cp:category/>
  <cp:version/>
  <cp:contentType/>
  <cp:contentStatus/>
</cp:coreProperties>
</file>