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C24" i="1"/>
  <c r="B24" i="1"/>
  <c r="D24" i="1" s="1"/>
  <c r="E24" i="1" s="1"/>
  <c r="C17" i="1"/>
  <c r="G24" i="1" l="1"/>
  <c r="H24" i="1" s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<sst xmlns="http://schemas.openxmlformats.org/spreadsheetml/2006/main" count="45" uniqueCount="32">
  <si>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</si>
  <si>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</si>
  <si>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</si>
  <si>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</si>
  <si>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DECEMBER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</si>
  <si>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</si>
  <si>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</si>
  <si>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</si>
  <si>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</si>
  <si>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</si>
  <si>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</si>
  <si>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</si>
  <si>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</si>
  <si>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</si>
  <si>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</si>
  <si>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</si>
  <si>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</si>
  <si>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</si>
  <si>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</si>
  <si>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</si>
  <si>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</si>
  <si>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</si>
  <si>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</si>
  <si>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</si>
  <si>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</si>
  <si>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DECEMBER 31, 2013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</si>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</sst>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B15" sqref="B15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396167</v>
      </c>
      <c r="E9" s="26">
        <v>28497981.449999999</v>
      </c>
      <c r="F9" s="26">
        <v>5095890.3600000003</v>
      </c>
      <c r="G9" s="26">
        <v>31039629.140000001</v>
      </c>
      <c r="H9" s="27">
        <v>34685815.119999997</v>
      </c>
    </row>
    <row r="10" spans="1:14" ht="15.75" customHeight="1" x14ac:dyDescent="0.3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DECEMBER 2013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41609</v>
      </c>
      <c r="C23" s="42">
        <v>41579</v>
      </c>
      <c r="D23" s="43" t="s">
        <v>21</v>
      </c>
      <c r="E23" s="44" t="s">
        <v>22</v>
      </c>
      <c r="F23" s="42">
        <v>41244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28497981.449999999</v>
      </c>
      <c r="C24" s="45">
        <f>'Landbased Revenue'!G9</f>
        <v>31039629.140000001</v>
      </c>
      <c r="D24" s="46">
        <f>B24-C24</f>
        <v>-2541647.6900000013</v>
      </c>
      <c r="E24" s="47">
        <f>D24/C24</f>
        <v>-8.1883958037521881E-2</v>
      </c>
      <c r="F24" s="48">
        <f>'Landbased Revenue'!H9</f>
        <v>34685815.119999997</v>
      </c>
      <c r="G24" s="49">
        <f>B24-F24</f>
        <v>-6187833.6699999981</v>
      </c>
      <c r="H24" s="47">
        <f>G24/F24</f>
        <v>-0.17839666297569767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2479936</v>
      </c>
      <c r="D38" s="62">
        <v>162565697.47999999</v>
      </c>
      <c r="E38" s="62">
        <v>30246575.039999999</v>
      </c>
    </row>
    <row r="39" spans="1:10" ht="15" customHeight="1" x14ac:dyDescent="0.4">
      <c r="C39" s="63"/>
      <c r="D39" s="63"/>
      <c r="E39" s="64"/>
    </row>
    <row r="40" spans="1:10" ht="15.75" customHeight="1" x14ac:dyDescent="0.4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x14ac:dyDescent="0.25">
      <c r="C41" s="66"/>
      <c r="D41" s="66"/>
      <c r="E41" s="66"/>
    </row>
    <row r="42" spans="1:10" ht="13" x14ac:dyDescent="0.3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2014-01-15T16:02:16Z</dcterms:created>
  <dcterms:modified xsi:type="dcterms:W3CDTF">2014-01-15T16:02:34Z</dcterms:modified>
</cp:coreProperties>
</file>