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<sst xmlns="http://schemas.openxmlformats.org/spreadsheetml/2006/main" count="41" uniqueCount="26">
  <si>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</si>
  <si>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</si>
  <si>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</si>
  <si>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APRIL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</si>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</sst>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PRIL 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4385</v>
      </c>
      <c r="C9" s="10">
        <v>1453</v>
      </c>
      <c r="D9" s="11">
        <v>12017816</v>
      </c>
      <c r="E9" s="11">
        <v>3124650</v>
      </c>
      <c r="F9" s="11">
        <v>12358094</v>
      </c>
      <c r="G9" s="11">
        <v>11816898</v>
      </c>
      <c r="H9" s="12">
        <f aca="true" t="shared" si="0" ref="H9:H14">SUM(D9-F9)/F9</f>
        <v>-0.02753482859088141</v>
      </c>
      <c r="I9" s="12">
        <f aca="true" t="shared" si="1" ref="I9:I14">SUM(D9-G9)/G9</f>
        <v>0.0170026008517633</v>
      </c>
    </row>
    <row r="10" spans="1:9" ht="21" customHeight="1">
      <c r="A10" s="9" t="s">
        <v>19</v>
      </c>
      <c r="B10" s="10">
        <v>3260</v>
      </c>
      <c r="C10" s="10">
        <v>1105</v>
      </c>
      <c r="D10" s="11">
        <v>9037897</v>
      </c>
      <c r="E10" s="11">
        <v>2349866</v>
      </c>
      <c r="F10" s="11">
        <v>9302793</v>
      </c>
      <c r="G10" s="11">
        <v>8602490</v>
      </c>
      <c r="H10" s="12">
        <f t="shared" si="0"/>
        <v>-0.02847488920800452</v>
      </c>
      <c r="I10" s="12">
        <f t="shared" si="1"/>
        <v>0.05061406639240499</v>
      </c>
    </row>
    <row r="11" spans="1:9" ht="20.25" customHeight="1">
      <c r="A11" s="9" t="s">
        <v>20</v>
      </c>
      <c r="B11" s="10">
        <v>124</v>
      </c>
      <c r="C11" s="10">
        <v>23</v>
      </c>
      <c r="D11" s="11">
        <v>295892</v>
      </c>
      <c r="E11" s="11">
        <v>76932</v>
      </c>
      <c r="F11" s="11">
        <v>311082</v>
      </c>
      <c r="G11" s="11">
        <v>321604</v>
      </c>
      <c r="H11" s="12">
        <f t="shared" si="0"/>
        <v>-0.04882956905253277</v>
      </c>
      <c r="I11" s="12">
        <f t="shared" si="1"/>
        <v>-0.07994925436250792</v>
      </c>
    </row>
    <row r="12" spans="1:9" ht="24" customHeight="1">
      <c r="A12" s="9" t="s">
        <v>21</v>
      </c>
      <c r="B12" s="10">
        <v>785</v>
      </c>
      <c r="C12" s="10">
        <v>10</v>
      </c>
      <c r="D12" s="11">
        <v>1721301</v>
      </c>
      <c r="E12" s="11">
        <v>387294</v>
      </c>
      <c r="F12" s="11">
        <v>1748327</v>
      </c>
      <c r="G12" s="11">
        <v>1695197</v>
      </c>
      <c r="H12" s="12">
        <f t="shared" si="0"/>
        <v>-0.01545820661695438</v>
      </c>
      <c r="I12" s="12">
        <f t="shared" si="1"/>
        <v>0.015398800257433207</v>
      </c>
    </row>
    <row r="13" spans="1:9" ht="22.5" customHeight="1">
      <c r="A13" s="9" t="s">
        <v>22</v>
      </c>
      <c r="B13" s="10">
        <v>5903</v>
      </c>
      <c r="C13" s="10">
        <v>155</v>
      </c>
      <c r="D13" s="11">
        <v>28515214</v>
      </c>
      <c r="E13" s="11">
        <v>9267452</v>
      </c>
      <c r="F13" s="11">
        <v>29858762</v>
      </c>
      <c r="G13" s="11">
        <v>25581589</v>
      </c>
      <c r="H13" s="12">
        <f t="shared" si="0"/>
        <v>-0.04499677515095904</v>
      </c>
      <c r="I13" s="12">
        <f t="shared" si="1"/>
        <v>0.11467720007541361</v>
      </c>
    </row>
    <row r="14" spans="1:9" ht="25.5" customHeight="1">
      <c r="A14" s="13" t="s">
        <v>23</v>
      </c>
      <c r="B14" s="14">
        <f aca="true" t="shared" si="2" ref="B14:G14">SUM(B9:B13)</f>
        <v>14457</v>
      </c>
      <c r="C14" s="14">
        <f t="shared" si="2"/>
        <v>2746</v>
      </c>
      <c r="D14" s="15">
        <f t="shared" si="2"/>
        <v>51588120</v>
      </c>
      <c r="E14" s="15">
        <f t="shared" si="2"/>
        <v>15206194</v>
      </c>
      <c r="F14" s="15">
        <f t="shared" si="2"/>
        <v>53579058</v>
      </c>
      <c r="G14" s="15">
        <f t="shared" si="2"/>
        <v>48017778</v>
      </c>
      <c r="H14" s="16">
        <f t="shared" si="0"/>
        <v>-0.03715888398037905</v>
      </c>
      <c r="I14" s="16">
        <f t="shared" si="1"/>
        <v>0.07435458592023979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4385</v>
      </c>
      <c r="D20" s="10">
        <v>1453</v>
      </c>
      <c r="E20" s="11">
        <v>113548880</v>
      </c>
      <c r="F20" s="11">
        <v>29522889</v>
      </c>
      <c r="G20" s="11">
        <v>117113085</v>
      </c>
      <c r="H20" s="12">
        <f aca="true" t="shared" si="3" ref="H20:H25">SUM(E20-G20)/G20</f>
        <v>-0.030433875087484887</v>
      </c>
    </row>
    <row r="21" spans="2:8" ht="21" customHeight="1">
      <c r="B21" s="9" t="s">
        <v>19</v>
      </c>
      <c r="C21" s="10">
        <v>3260</v>
      </c>
      <c r="D21" s="10">
        <v>1105</v>
      </c>
      <c r="E21" s="11">
        <v>83883938</v>
      </c>
      <c r="F21" s="11">
        <v>21809952</v>
      </c>
      <c r="G21" s="11">
        <v>85812229</v>
      </c>
      <c r="H21" s="12">
        <f t="shared" si="3"/>
        <v>-0.02247105129969296</v>
      </c>
    </row>
    <row r="22" spans="2:8" ht="20.25" customHeight="1">
      <c r="B22" s="9" t="s">
        <v>20</v>
      </c>
      <c r="C22" s="10">
        <v>124</v>
      </c>
      <c r="D22" s="10">
        <v>23</v>
      </c>
      <c r="E22" s="11">
        <v>3009046</v>
      </c>
      <c r="F22" s="11">
        <v>782357</v>
      </c>
      <c r="G22" s="11">
        <v>3314778</v>
      </c>
      <c r="H22" s="12">
        <f t="shared" si="3"/>
        <v>-0.09223302435336544</v>
      </c>
    </row>
    <row r="23" spans="2:8" ht="21" customHeight="1">
      <c r="B23" s="9" t="s">
        <v>21</v>
      </c>
      <c r="C23" s="10">
        <v>785</v>
      </c>
      <c r="D23" s="10">
        <v>10</v>
      </c>
      <c r="E23" s="11">
        <v>16050248</v>
      </c>
      <c r="F23" s="11">
        <v>3611316</v>
      </c>
      <c r="G23" s="11">
        <v>16202034</v>
      </c>
      <c r="H23" s="12">
        <f t="shared" si="3"/>
        <v>-0.009368329926970898</v>
      </c>
    </row>
    <row r="24" spans="2:8" ht="21" customHeight="1">
      <c r="B24" s="9" t="s">
        <v>22</v>
      </c>
      <c r="C24" s="10">
        <v>5903</v>
      </c>
      <c r="D24" s="10">
        <v>155</v>
      </c>
      <c r="E24" s="11">
        <v>269090798</v>
      </c>
      <c r="F24" s="11">
        <v>87454577</v>
      </c>
      <c r="G24" s="11">
        <v>251160717</v>
      </c>
      <c r="H24" s="12">
        <f t="shared" si="3"/>
        <v>0.07138887487727628</v>
      </c>
    </row>
    <row r="25" spans="2:8" ht="21" customHeight="1">
      <c r="B25" s="13" t="s">
        <v>23</v>
      </c>
      <c r="C25" s="14">
        <f>SUM(C20:C24)</f>
        <v>14457</v>
      </c>
      <c r="D25" s="14">
        <f>SUM(D20:D24)</f>
        <v>2746</v>
      </c>
      <c r="E25" s="15">
        <f>SUM(E20:E24)</f>
        <v>485582910</v>
      </c>
      <c r="F25" s="15">
        <f>SUM(F20:F24)</f>
        <v>143181091</v>
      </c>
      <c r="G25" s="15">
        <f>SUM(G20:G24)</f>
        <v>473602843</v>
      </c>
      <c r="H25" s="16">
        <f t="shared" si="3"/>
        <v>0.02529559772934049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2005-05-13T22:14:27Z</dcterms:created>
  <dcterms:modified xsi:type="dcterms:W3CDTF">2005-05-13T22:14:40Z</dcterms:modified>
  <cp:category/>
  <cp:version/>
  <cp:contentType/>
  <cp:contentStatus/>
</cp:coreProperties>
</file>