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<sst xmlns="http://schemas.openxmlformats.org/spreadsheetml/2006/main" count="46" uniqueCount="30">
  <si>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</si>
  <si>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</si>
  <si>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</si>
  <si>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DECEMBER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</si>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</sst>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py of DECEMBER 2007 REVENU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3865</v>
      </c>
      <c r="C9" s="10">
        <v>1283</v>
      </c>
      <c r="D9" s="11">
        <v>11828155</v>
      </c>
      <c r="E9" s="11">
        <v>3075320</v>
      </c>
      <c r="F9" s="11">
        <v>11236364</v>
      </c>
      <c r="G9" s="11">
        <v>12871687</v>
      </c>
      <c r="H9" s="12">
        <f aca="true" t="shared" si="0" ref="H9:H14">SUM(D9-F9)/F9</f>
        <v>0.052667482114320964</v>
      </c>
      <c r="I9" s="12">
        <f aca="true" t="shared" si="1" ref="I9:I14">SUM(D9-G9)/G9</f>
        <v>-0.08107189057658098</v>
      </c>
    </row>
    <row r="10" spans="1:9" ht="21" customHeight="1">
      <c r="A10" s="9" t="s">
        <v>19</v>
      </c>
      <c r="B10" s="10">
        <v>2566</v>
      </c>
      <c r="C10" s="10">
        <v>873</v>
      </c>
      <c r="D10" s="11">
        <v>5471471</v>
      </c>
      <c r="E10" s="11">
        <v>1422583</v>
      </c>
      <c r="F10" s="11">
        <v>5469778</v>
      </c>
      <c r="G10" s="11">
        <v>7273473</v>
      </c>
      <c r="H10" s="12">
        <f t="shared" si="0"/>
        <v>0.0003095189603673129</v>
      </c>
      <c r="I10" s="12">
        <f t="shared" si="1"/>
        <v>-0.2477498713475667</v>
      </c>
    </row>
    <row r="11" spans="1:9" ht="20.25" customHeight="1">
      <c r="A11" s="9" t="s">
        <v>20</v>
      </c>
      <c r="B11" s="10">
        <v>81</v>
      </c>
      <c r="C11" s="10">
        <v>12</v>
      </c>
      <c r="D11" s="11">
        <v>181800</v>
      </c>
      <c r="E11" s="11">
        <v>47268</v>
      </c>
      <c r="F11" s="11">
        <v>192854</v>
      </c>
      <c r="G11" s="11">
        <v>213597</v>
      </c>
      <c r="H11" s="12">
        <f t="shared" si="0"/>
        <v>-0.05731797110767731</v>
      </c>
      <c r="I11" s="12">
        <f t="shared" si="1"/>
        <v>-0.1488644503434037</v>
      </c>
    </row>
    <row r="12" spans="1:9" ht="24" customHeight="1">
      <c r="A12" s="9" t="s">
        <v>21</v>
      </c>
      <c r="B12" s="10">
        <v>869</v>
      </c>
      <c r="C12" s="10">
        <v>11</v>
      </c>
      <c r="D12" s="11">
        <v>3319894</v>
      </c>
      <c r="E12" s="11">
        <v>746976</v>
      </c>
      <c r="F12" s="11">
        <v>3058344</v>
      </c>
      <c r="G12" s="11">
        <v>3171508</v>
      </c>
      <c r="H12" s="12">
        <f t="shared" si="0"/>
        <v>0.08552013769543255</v>
      </c>
      <c r="I12" s="12">
        <f t="shared" si="1"/>
        <v>0.046787206590681786</v>
      </c>
    </row>
    <row r="13" spans="1:9" ht="22.5" customHeight="1">
      <c r="A13" s="9" t="s">
        <v>22</v>
      </c>
      <c r="B13" s="10">
        <v>6723</v>
      </c>
      <c r="C13" s="10">
        <v>172</v>
      </c>
      <c r="D13" s="11">
        <v>36688973</v>
      </c>
      <c r="E13" s="11">
        <v>11923916</v>
      </c>
      <c r="F13" s="11">
        <v>33406262</v>
      </c>
      <c r="G13" s="11">
        <v>36482821</v>
      </c>
      <c r="H13" s="12">
        <f t="shared" si="0"/>
        <v>0.09826633701190514</v>
      </c>
      <c r="I13" s="12">
        <f t="shared" si="1"/>
        <v>0.005650659525479129</v>
      </c>
    </row>
    <row r="14" spans="1:9" ht="25.5" customHeight="1">
      <c r="A14" s="13" t="s">
        <v>23</v>
      </c>
      <c r="B14" s="14">
        <f aca="true" t="shared" si="2" ref="B14:G14">SUM(B9:B13)</f>
        <v>14104</v>
      </c>
      <c r="C14" s="14">
        <f t="shared" si="2"/>
        <v>2351</v>
      </c>
      <c r="D14" s="15">
        <f t="shared" si="2"/>
        <v>57490293</v>
      </c>
      <c r="E14" s="15">
        <f t="shared" si="2"/>
        <v>17216063</v>
      </c>
      <c r="F14" s="15">
        <f t="shared" si="2"/>
        <v>53363602</v>
      </c>
      <c r="G14" s="15">
        <f t="shared" si="2"/>
        <v>60013086</v>
      </c>
      <c r="H14" s="16">
        <f t="shared" si="0"/>
        <v>0.07733156768540475</v>
      </c>
      <c r="I14" s="16">
        <f t="shared" si="1"/>
        <v>-0.04203738164706278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3865</v>
      </c>
      <c r="C20" s="10">
        <v>1283</v>
      </c>
      <c r="D20" s="11">
        <v>68937304</v>
      </c>
      <c r="E20" s="11">
        <v>74469697</v>
      </c>
      <c r="F20" s="12">
        <f aca="true" t="shared" si="3" ref="F20:F25">SUM(D20-E20)/E20</f>
        <v>-0.07429052652114322</v>
      </c>
      <c r="G20" s="11">
        <v>17923707</v>
      </c>
      <c r="H20" s="11">
        <v>19362205</v>
      </c>
      <c r="I20" s="12">
        <f aca="true" t="shared" si="4" ref="I20:I25">SUM(G20-H20)/H20</f>
        <v>-0.0742941209433533</v>
      </c>
    </row>
    <row r="21" spans="1:9" ht="21" customHeight="1">
      <c r="A21" s="9" t="s">
        <v>19</v>
      </c>
      <c r="B21" s="10">
        <v>2566</v>
      </c>
      <c r="C21" s="10">
        <v>873</v>
      </c>
      <c r="D21" s="11">
        <v>33086394</v>
      </c>
      <c r="E21" s="11">
        <v>43013967</v>
      </c>
      <c r="F21" s="12">
        <f t="shared" si="3"/>
        <v>-0.23079882401918428</v>
      </c>
      <c r="G21" s="11">
        <v>8602466</v>
      </c>
      <c r="H21" s="11">
        <v>11183685</v>
      </c>
      <c r="I21" s="12">
        <f t="shared" si="4"/>
        <v>-0.23080219087000395</v>
      </c>
    </row>
    <row r="22" spans="1:9" ht="20.25" customHeight="1">
      <c r="A22" s="9" t="s">
        <v>20</v>
      </c>
      <c r="B22" s="10">
        <v>81</v>
      </c>
      <c r="C22" s="10">
        <v>12</v>
      </c>
      <c r="D22" s="11">
        <v>1141393</v>
      </c>
      <c r="E22" s="11">
        <v>1301784</v>
      </c>
      <c r="F22" s="12">
        <f t="shared" si="3"/>
        <v>-0.12320861218143717</v>
      </c>
      <c r="G22" s="11">
        <v>296762</v>
      </c>
      <c r="H22" s="11">
        <v>338466</v>
      </c>
      <c r="I22" s="12">
        <f t="shared" si="4"/>
        <v>-0.123214739442071</v>
      </c>
    </row>
    <row r="23" spans="1:9" ht="21" customHeight="1">
      <c r="A23" s="9" t="s">
        <v>21</v>
      </c>
      <c r="B23" s="10">
        <v>869</v>
      </c>
      <c r="C23" s="10">
        <v>11</v>
      </c>
      <c r="D23" s="11">
        <v>18612652</v>
      </c>
      <c r="E23" s="11">
        <v>18260322</v>
      </c>
      <c r="F23" s="12">
        <f t="shared" si="3"/>
        <v>0.019294840474335558</v>
      </c>
      <c r="G23" s="11">
        <v>4187848</v>
      </c>
      <c r="H23" s="11">
        <v>4108578</v>
      </c>
      <c r="I23" s="12">
        <f t="shared" si="4"/>
        <v>0.019293779989086247</v>
      </c>
    </row>
    <row r="24" spans="1:9" ht="21" customHeight="1">
      <c r="A24" s="9" t="s">
        <v>22</v>
      </c>
      <c r="B24" s="10">
        <v>6723</v>
      </c>
      <c r="C24" s="10">
        <v>172</v>
      </c>
      <c r="D24" s="11">
        <v>201342340</v>
      </c>
      <c r="E24" s="11">
        <v>203141809</v>
      </c>
      <c r="F24" s="12">
        <f t="shared" si="3"/>
        <v>-0.008858191274647948</v>
      </c>
      <c r="G24" s="11">
        <v>65436271</v>
      </c>
      <c r="H24" s="11">
        <v>66021133</v>
      </c>
      <c r="I24" s="12">
        <f t="shared" si="4"/>
        <v>-0.00885870892279295</v>
      </c>
    </row>
    <row r="25" spans="1:9" ht="21" customHeight="1">
      <c r="A25" s="13" t="s">
        <v>23</v>
      </c>
      <c r="B25" s="14">
        <f>SUM(B20:B24)</f>
        <v>14104</v>
      </c>
      <c r="C25" s="14">
        <f>SUM(C20:C24)</f>
        <v>2351</v>
      </c>
      <c r="D25" s="15">
        <f>SUM(D20:D24)</f>
        <v>323120083</v>
      </c>
      <c r="E25" s="15">
        <f>SUM(E20:E24)</f>
        <v>340187579</v>
      </c>
      <c r="F25" s="18">
        <f t="shared" si="3"/>
        <v>-0.050170838248036094</v>
      </c>
      <c r="G25" s="15">
        <f>SUM(G20:G24)</f>
        <v>96447054</v>
      </c>
      <c r="H25" s="15">
        <f>SUM(H20:H24)</f>
        <v>101014067</v>
      </c>
      <c r="I25" s="18">
        <f t="shared" si="4"/>
        <v>-0.045211653541283515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2008-01-11T22:01:37Z</dcterms:created>
  <dcterms:modified xsi:type="dcterms:W3CDTF">2008-01-11T22:01:55Z</dcterms:modified>
  <cp:category/>
  <cp:version/>
  <cp:contentType/>
  <cp:contentStatus/>
</cp:coreProperties>
</file>