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<sst xmlns="http://schemas.openxmlformats.org/spreadsheetml/2006/main" count="41" uniqueCount="26">
  <si>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</si>
  <si>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</si>
  <si>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</si>
  <si>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DECEMBER 2004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</si>
  <si>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</si>
  <si>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</si>
  <si>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</si>
  <si>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</si>
  <si>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</si>
  <si>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</si>
  <si>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</si>
  <si>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</si>
  <si>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</si>
  <si>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</si>
  <si>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</si>
  <si>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</si>
  <si>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</si>
  <si>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</si>
  <si>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</si>
  <si>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</si>
  <si>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</si>
  <si>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</si>
  <si>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</si>
  <si>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</si>
  <si>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2004/2005 YEAR TO DATE</t>
  </si>
  <si>
    <t>NDR YTD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</si>
</sst>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6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CEMBER 2004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4415</v>
      </c>
      <c r="C9" s="10">
        <v>1481</v>
      </c>
      <c r="D9" s="11">
        <v>11590440</v>
      </c>
      <c r="E9" s="11">
        <v>3013533</v>
      </c>
      <c r="F9" s="11">
        <v>10743100</v>
      </c>
      <c r="G9" s="11">
        <v>11926858</v>
      </c>
      <c r="H9" s="12">
        <f aca="true" t="shared" si="0" ref="H9:H14">SUM(D9-F9)/F9</f>
        <v>0.07887295101041598</v>
      </c>
      <c r="I9" s="12">
        <f aca="true" t="shared" si="1" ref="I9:I14">SUM(D9-G9)/G9</f>
        <v>-0.028206758225846236</v>
      </c>
    </row>
    <row r="10" spans="1:9" ht="21" customHeight="1">
      <c r="A10" s="9" t="s">
        <v>19</v>
      </c>
      <c r="B10" s="10">
        <v>3198</v>
      </c>
      <c r="C10" s="10">
        <v>1095</v>
      </c>
      <c r="D10" s="11">
        <v>8523181</v>
      </c>
      <c r="E10" s="11">
        <v>2216040</v>
      </c>
      <c r="F10" s="11">
        <v>7997035</v>
      </c>
      <c r="G10" s="11">
        <v>8586952</v>
      </c>
      <c r="H10" s="12">
        <f t="shared" si="0"/>
        <v>0.06579263439512269</v>
      </c>
      <c r="I10" s="12">
        <f t="shared" si="1"/>
        <v>-0.007426500113194997</v>
      </c>
    </row>
    <row r="11" spans="1:9" ht="20.25" customHeight="1">
      <c r="A11" s="9" t="s">
        <v>20</v>
      </c>
      <c r="B11" s="10">
        <v>134</v>
      </c>
      <c r="C11" s="10">
        <v>26</v>
      </c>
      <c r="D11" s="11">
        <v>290048</v>
      </c>
      <c r="E11" s="11">
        <v>75413</v>
      </c>
      <c r="F11" s="11">
        <v>293735</v>
      </c>
      <c r="G11" s="11">
        <v>312125</v>
      </c>
      <c r="H11" s="12">
        <f t="shared" si="0"/>
        <v>-0.012552130321548335</v>
      </c>
      <c r="I11" s="12">
        <f t="shared" si="1"/>
        <v>-0.07073127753303965</v>
      </c>
    </row>
    <row r="12" spans="1:9" ht="24" customHeight="1">
      <c r="A12" s="9" t="s">
        <v>21</v>
      </c>
      <c r="B12" s="10">
        <v>861</v>
      </c>
      <c r="C12" s="10">
        <v>10</v>
      </c>
      <c r="D12" s="11">
        <v>1624949</v>
      </c>
      <c r="E12" s="11">
        <v>365614</v>
      </c>
      <c r="F12" s="11">
        <v>1481781</v>
      </c>
      <c r="G12" s="11">
        <v>1640210</v>
      </c>
      <c r="H12" s="12">
        <f t="shared" si="0"/>
        <v>0.09661886608075013</v>
      </c>
      <c r="I12" s="12">
        <f t="shared" si="1"/>
        <v>-0.009304296401070595</v>
      </c>
    </row>
    <row r="13" spans="1:9" ht="22.5" customHeight="1">
      <c r="A13" s="9" t="s">
        <v>22</v>
      </c>
      <c r="B13" s="10">
        <v>5923</v>
      </c>
      <c r="C13" s="10">
        <v>155</v>
      </c>
      <c r="D13" s="11">
        <v>27945331</v>
      </c>
      <c r="E13" s="11">
        <v>9082240</v>
      </c>
      <c r="F13" s="11">
        <v>25002577</v>
      </c>
      <c r="G13" s="11">
        <v>25531585</v>
      </c>
      <c r="H13" s="12">
        <f t="shared" si="0"/>
        <v>0.11769802768730599</v>
      </c>
      <c r="I13" s="12">
        <f t="shared" si="1"/>
        <v>0.09453960653049938</v>
      </c>
    </row>
    <row r="14" spans="1:9" ht="25.5" customHeight="1">
      <c r="A14" s="13" t="s">
        <v>23</v>
      </c>
      <c r="B14" s="14">
        <f aca="true" t="shared" si="2" ref="B14:G14">SUM(B9:B13)</f>
        <v>14531</v>
      </c>
      <c r="C14" s="14">
        <f t="shared" si="2"/>
        <v>2767</v>
      </c>
      <c r="D14" s="15">
        <f t="shared" si="2"/>
        <v>49973949</v>
      </c>
      <c r="E14" s="15">
        <f t="shared" si="2"/>
        <v>14752840</v>
      </c>
      <c r="F14" s="15">
        <f t="shared" si="2"/>
        <v>45518228</v>
      </c>
      <c r="G14" s="15">
        <f t="shared" si="2"/>
        <v>47997730</v>
      </c>
      <c r="H14" s="16">
        <f t="shared" si="0"/>
        <v>0.09788871833938703</v>
      </c>
      <c r="I14" s="16">
        <f t="shared" si="1"/>
        <v>0.041173176314796556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4415</v>
      </c>
      <c r="D20" s="10">
        <v>1481</v>
      </c>
      <c r="E20" s="11">
        <v>66272421</v>
      </c>
      <c r="F20" s="11">
        <v>17230938</v>
      </c>
      <c r="G20" s="11">
        <v>68993000</v>
      </c>
      <c r="H20" s="12">
        <f aca="true" t="shared" si="3" ref="H20:H25">SUM(E20-G20)/G20</f>
        <v>-0.039432681576391806</v>
      </c>
    </row>
    <row r="21" spans="2:8" ht="21" customHeight="1">
      <c r="B21" s="9" t="s">
        <v>19</v>
      </c>
      <c r="C21" s="10">
        <v>3198</v>
      </c>
      <c r="D21" s="10">
        <v>1095</v>
      </c>
      <c r="E21" s="11">
        <v>48493389</v>
      </c>
      <c r="F21" s="11">
        <v>12608357</v>
      </c>
      <c r="G21" s="11">
        <v>50596889</v>
      </c>
      <c r="H21" s="12">
        <f t="shared" si="3"/>
        <v>-0.041573702288296814</v>
      </c>
    </row>
    <row r="22" spans="2:8" ht="20.25" customHeight="1">
      <c r="B22" s="9" t="s">
        <v>20</v>
      </c>
      <c r="C22" s="10">
        <v>134</v>
      </c>
      <c r="D22" s="10">
        <v>26</v>
      </c>
      <c r="E22" s="11">
        <v>1766955</v>
      </c>
      <c r="F22" s="11">
        <v>459412</v>
      </c>
      <c r="G22" s="11">
        <v>1983774</v>
      </c>
      <c r="H22" s="12">
        <f t="shared" si="3"/>
        <v>-0.10929622023476465</v>
      </c>
    </row>
    <row r="23" spans="2:8" ht="21" customHeight="1">
      <c r="B23" s="9" t="s">
        <v>21</v>
      </c>
      <c r="C23" s="10">
        <v>861</v>
      </c>
      <c r="D23" s="10">
        <v>10</v>
      </c>
      <c r="E23" s="11">
        <v>9268227</v>
      </c>
      <c r="F23" s="11">
        <v>2085357</v>
      </c>
      <c r="G23" s="11">
        <v>8904684</v>
      </c>
      <c r="H23" s="12">
        <f t="shared" si="3"/>
        <v>0.04082604166526291</v>
      </c>
    </row>
    <row r="24" spans="2:8" ht="21" customHeight="1">
      <c r="B24" s="9" t="s">
        <v>22</v>
      </c>
      <c r="C24" s="10">
        <v>5923</v>
      </c>
      <c r="D24" s="10">
        <v>155</v>
      </c>
      <c r="E24" s="11">
        <v>152887941</v>
      </c>
      <c r="F24" s="11">
        <v>49688622</v>
      </c>
      <c r="G24" s="11">
        <v>145378507</v>
      </c>
      <c r="H24" s="12">
        <f t="shared" si="3"/>
        <v>0.051654361810167713</v>
      </c>
    </row>
    <row r="25" spans="2:8" ht="21" customHeight="1">
      <c r="B25" s="13" t="s">
        <v>23</v>
      </c>
      <c r="C25" s="14">
        <f>SUM(C20:C24)</f>
        <v>14531</v>
      </c>
      <c r="D25" s="14">
        <f>SUM(D20:D24)</f>
        <v>2767</v>
      </c>
      <c r="E25" s="15">
        <f>SUM(E20:E24)</f>
        <v>278688933</v>
      </c>
      <c r="F25" s="15">
        <f>SUM(F20:F24)</f>
        <v>82072686</v>
      </c>
      <c r="G25" s="15">
        <f>SUM(G20:G24)</f>
        <v>275856854</v>
      </c>
      <c r="H25" s="16">
        <f t="shared" si="3"/>
        <v>0.010266480455113143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2005-01-18T14:52:32Z</dcterms:created>
  <dcterms:modified xsi:type="dcterms:W3CDTF">2005-01-18T14:54:02Z</dcterms:modified>
  <cp:category/>
  <cp:version/>
  <cp:contentType/>
  <cp:contentStatus/>
</cp:coreProperties>
</file>