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325" activeTab="0"/>
  </bookViews>
  <sheets>
    <sheet name="Video Revenue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<sst xmlns="http://schemas.openxmlformats.org/spreadsheetml/2006/main" count="41" uniqueCount="26">
  <si>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LOUISIANA STATE POLICE</t>
  </si>
  <si>
    <t>VIDEO GAMING DIVISION</t>
  </si>
  <si>
    <t>REVENUE REPORT</t>
  </si>
  <si>
    <t>JANUARY 2006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</si>
  <si>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</si>
  <si>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</si>
  <si>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</si>
  <si>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</si>
  <si>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</si>
  <si>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</si>
  <si>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</si>
  <si>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</si>
  <si>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</si>
  <si>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</si>
  <si>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</si>
  <si>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</si>
  <si>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</si>
  <si>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</si>
  <si>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</si>
  <si>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</si>
  <si>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</si>
  <si>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</si>
  <si>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</si>
  <si>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</si>
  <si>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2005/2006 YEAR TO DATE</t>
  </si>
  <si>
    <t>NDR YTD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</si>
</sst>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6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">
    <xf numFmtId="164" fontId="0" fillId="0" borderId="0" xfId="0" applyAlignment="1">
      <alignment/>
    </xf>
    <xf numFmtId="0" fontId="5" fillId="0" borderId="0" xfId="19" applyFont="1">
      <alignment/>
      <protection/>
    </xf>
    <xf numFmtId="0" fontId="4" fillId="0" borderId="0" xfId="19">
      <alignment/>
      <protection/>
    </xf>
    <xf numFmtId="187" fontId="5" fillId="0" borderId="0" xfId="19" applyNumberFormat="1" applyFont="1" quotePrefix="1">
      <alignment/>
      <protection/>
    </xf>
    <xf numFmtId="0" fontId="1" fillId="2" borderId="1" xfId="19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3" xfId="19" applyFont="1" applyFill="1" applyBorder="1">
      <alignment/>
      <protection/>
    </xf>
    <xf numFmtId="0" fontId="1" fillId="2" borderId="3" xfId="19" applyFont="1" applyFill="1" applyBorder="1" applyAlignment="1">
      <alignment horizontal="center"/>
      <protection/>
    </xf>
    <xf numFmtId="0" fontId="1" fillId="2" borderId="4" xfId="19" applyFont="1" applyFill="1" applyBorder="1" applyAlignment="1">
      <alignment horizontal="center"/>
      <protection/>
    </xf>
    <xf numFmtId="0" fontId="1" fillId="0" borderId="5" xfId="19" applyFont="1" applyBorder="1" applyAlignment="1">
      <alignment horizontal="center"/>
      <protection/>
    </xf>
    <xf numFmtId="3" fontId="4" fillId="0" borderId="5" xfId="19" applyNumberFormat="1" applyBorder="1" applyAlignment="1">
      <alignment horizontal="center"/>
      <protection/>
    </xf>
    <xf numFmtId="176" fontId="4" fillId="0" borderId="5" xfId="19" applyNumberFormat="1" applyBorder="1" applyAlignment="1">
      <alignment/>
      <protection/>
    </xf>
    <xf numFmtId="177" fontId="4" fillId="0" borderId="5" xfId="19" applyNumberFormat="1" applyBorder="1" applyAlignment="1">
      <alignment/>
      <protection/>
    </xf>
    <xf numFmtId="0" fontId="1" fillId="2" borderId="5" xfId="19" applyFont="1" applyFill="1" applyBorder="1" applyAlignment="1">
      <alignment horizontal="center"/>
      <protection/>
    </xf>
    <xf numFmtId="3" fontId="1" fillId="2" borderId="5" xfId="19" applyNumberFormat="1" applyFont="1" applyFill="1" applyBorder="1" applyAlignment="1">
      <alignment horizontal="center"/>
      <protection/>
    </xf>
    <xf numFmtId="176" fontId="1" fillId="2" borderId="5" xfId="19" applyNumberFormat="1" applyFont="1" applyFill="1" applyBorder="1" applyAlignment="1">
      <alignment/>
      <protection/>
    </xf>
    <xf numFmtId="177" fontId="1" fillId="2" borderId="5" xfId="19" applyNumberFormat="1" applyFont="1" applyFill="1" applyBorder="1" applyAlignment="1">
      <alignment/>
      <protection/>
    </xf>
    <xf numFmtId="0" fontId="5" fillId="0" borderId="0" xfId="19" applyFont="1" quotePrefix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JANUARY 2006 REVENUE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workbookViewId="0" topLeftCell="A1">
      <selection activeCell="H2" sqref="H2"/>
    </sheetView>
  </sheetViews>
  <sheetFormatPr defaultColWidth="9.00390625" defaultRowHeight="12.75"/>
  <cols>
    <col min="1" max="1" width="16.75390625" style="2" customWidth="1"/>
    <col min="2" max="2" width="16.875" style="2" customWidth="1"/>
    <col min="3" max="3" width="10.50390625" style="2" customWidth="1"/>
    <col min="4" max="4" width="18.875" style="2" customWidth="1"/>
    <col min="5" max="5" width="15.25390625" style="2" customWidth="1"/>
    <col min="6" max="6" width="14.75390625" style="2" customWidth="1"/>
    <col min="7" max="7" width="12.625" style="2" customWidth="1"/>
    <col min="8" max="8" width="11.875" style="2" bestFit="1" customWidth="1"/>
    <col min="9" max="9" width="11.50390625" style="2" bestFit="1" customWidth="1"/>
    <col min="10" max="16384" width="8.00390625" style="2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6" ht="15.75">
      <c r="A6" s="3" t="s">
        <v>3</v>
      </c>
    </row>
    <row r="7" spans="1:9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4" t="s">
        <v>9</v>
      </c>
      <c r="G7" s="5" t="s">
        <v>10</v>
      </c>
      <c r="H7" s="5" t="s">
        <v>11</v>
      </c>
      <c r="I7" s="5" t="s">
        <v>12</v>
      </c>
    </row>
    <row r="8" spans="1:9" ht="12.75">
      <c r="A8" s="6"/>
      <c r="B8" s="6"/>
      <c r="C8" s="7"/>
      <c r="D8" s="7" t="s">
        <v>13</v>
      </c>
      <c r="E8" s="7"/>
      <c r="F8" s="7" t="s">
        <v>14</v>
      </c>
      <c r="G8" s="8" t="s">
        <v>15</v>
      </c>
      <c r="H8" s="8" t="s">
        <v>16</v>
      </c>
      <c r="I8" s="8" t="s">
        <v>17</v>
      </c>
    </row>
    <row r="9" spans="1:9" ht="24" customHeight="1">
      <c r="A9" s="9" t="s">
        <v>18</v>
      </c>
      <c r="B9" s="10">
        <v>3497</v>
      </c>
      <c r="C9" s="10">
        <v>1168</v>
      </c>
      <c r="D9" s="11">
        <v>14500629</v>
      </c>
      <c r="E9" s="11">
        <v>3770177</v>
      </c>
      <c r="F9" s="11">
        <v>14387897</v>
      </c>
      <c r="G9" s="11">
        <v>11240257</v>
      </c>
      <c r="H9" s="12">
        <f aca="true" t="shared" si="0" ref="H9:H14">SUM(D9-F9)/F9</f>
        <v>0.007835196484934526</v>
      </c>
      <c r="I9" s="12">
        <f aca="true" t="shared" si="1" ref="I9:I14">SUM(D9-G9)/G9</f>
        <v>0.2900620510723198</v>
      </c>
    </row>
    <row r="10" spans="1:9" ht="21" customHeight="1">
      <c r="A10" s="9" t="s">
        <v>19</v>
      </c>
      <c r="B10" s="10">
        <v>2448</v>
      </c>
      <c r="C10" s="10">
        <v>832</v>
      </c>
      <c r="D10" s="11">
        <v>8232151</v>
      </c>
      <c r="E10" s="11">
        <v>2140369</v>
      </c>
      <c r="F10" s="11">
        <v>8063575</v>
      </c>
      <c r="G10" s="11">
        <v>8402717</v>
      </c>
      <c r="H10" s="12">
        <f t="shared" si="0"/>
        <v>0.02090586371429546</v>
      </c>
      <c r="I10" s="12">
        <f t="shared" si="1"/>
        <v>-0.02029891045955731</v>
      </c>
    </row>
    <row r="11" spans="1:9" ht="20.25" customHeight="1">
      <c r="A11" s="9" t="s">
        <v>20</v>
      </c>
      <c r="B11" s="10">
        <v>107</v>
      </c>
      <c r="C11" s="10">
        <v>18</v>
      </c>
      <c r="D11" s="11">
        <v>258943</v>
      </c>
      <c r="E11" s="11">
        <v>67325</v>
      </c>
      <c r="F11" s="11">
        <v>269594</v>
      </c>
      <c r="G11" s="11">
        <v>311871</v>
      </c>
      <c r="H11" s="12">
        <f t="shared" si="0"/>
        <v>-0.03950755580613812</v>
      </c>
      <c r="I11" s="12">
        <f t="shared" si="1"/>
        <v>-0.16971119469267743</v>
      </c>
    </row>
    <row r="12" spans="1:9" ht="24" customHeight="1">
      <c r="A12" s="9" t="s">
        <v>21</v>
      </c>
      <c r="B12" s="10">
        <v>587</v>
      </c>
      <c r="C12" s="10">
        <v>7</v>
      </c>
      <c r="D12" s="11">
        <v>2590400</v>
      </c>
      <c r="E12" s="11">
        <v>582841</v>
      </c>
      <c r="F12" s="11">
        <v>2207325</v>
      </c>
      <c r="G12" s="11">
        <v>1655974</v>
      </c>
      <c r="H12" s="12">
        <f t="shared" si="0"/>
        <v>0.17354716681956667</v>
      </c>
      <c r="I12" s="12">
        <f t="shared" si="1"/>
        <v>0.5642757676147089</v>
      </c>
    </row>
    <row r="13" spans="1:9" ht="22.5" customHeight="1">
      <c r="A13" s="9" t="s">
        <v>22</v>
      </c>
      <c r="B13" s="10">
        <v>5836</v>
      </c>
      <c r="C13" s="10">
        <v>150</v>
      </c>
      <c r="D13" s="11">
        <v>38212034</v>
      </c>
      <c r="E13" s="11">
        <v>12418919</v>
      </c>
      <c r="F13" s="11">
        <v>38491641</v>
      </c>
      <c r="G13" s="11">
        <v>27988758</v>
      </c>
      <c r="H13" s="12">
        <f t="shared" si="0"/>
        <v>-0.0072640966385403</v>
      </c>
      <c r="I13" s="12">
        <f t="shared" si="1"/>
        <v>0.36526365335682276</v>
      </c>
    </row>
    <row r="14" spans="1:9" ht="25.5" customHeight="1">
      <c r="A14" s="13" t="s">
        <v>23</v>
      </c>
      <c r="B14" s="14">
        <f aca="true" t="shared" si="2" ref="B14:G14">SUM(B9:B13)</f>
        <v>12475</v>
      </c>
      <c r="C14" s="14">
        <f t="shared" si="2"/>
        <v>2175</v>
      </c>
      <c r="D14" s="15">
        <f t="shared" si="2"/>
        <v>63794157</v>
      </c>
      <c r="E14" s="15">
        <f t="shared" si="2"/>
        <v>18979631</v>
      </c>
      <c r="F14" s="15">
        <f t="shared" si="2"/>
        <v>63420032</v>
      </c>
      <c r="G14" s="15">
        <f t="shared" si="2"/>
        <v>49599577</v>
      </c>
      <c r="H14" s="16">
        <f t="shared" si="0"/>
        <v>0.005899161324926484</v>
      </c>
      <c r="I14" s="16">
        <f t="shared" si="1"/>
        <v>0.28618348902451324</v>
      </c>
    </row>
    <row r="17" spans="2:3" ht="15.75">
      <c r="B17" s="17" t="s">
        <v>24</v>
      </c>
      <c r="C17" s="1"/>
    </row>
    <row r="18" spans="2:8" ht="12.75">
      <c r="B18" s="4" t="s">
        <v>4</v>
      </c>
      <c r="C18" s="4" t="s">
        <v>5</v>
      </c>
      <c r="D18" s="4" t="s">
        <v>6</v>
      </c>
      <c r="E18" s="4" t="s">
        <v>7</v>
      </c>
      <c r="F18" s="4" t="s">
        <v>8</v>
      </c>
      <c r="G18" s="5" t="s">
        <v>25</v>
      </c>
      <c r="H18" s="5" t="s">
        <v>12</v>
      </c>
    </row>
    <row r="19" spans="2:8" ht="12.75">
      <c r="B19" s="6"/>
      <c r="C19" s="6"/>
      <c r="D19" s="7"/>
      <c r="E19" s="7" t="s">
        <v>13</v>
      </c>
      <c r="F19" s="7"/>
      <c r="G19" s="8" t="s">
        <v>15</v>
      </c>
      <c r="H19" s="8" t="s">
        <v>17</v>
      </c>
    </row>
    <row r="20" spans="2:8" ht="21" customHeight="1">
      <c r="B20" s="9" t="s">
        <v>18</v>
      </c>
      <c r="C20" s="10">
        <v>3497</v>
      </c>
      <c r="D20" s="10">
        <v>1168</v>
      </c>
      <c r="E20" s="11">
        <v>81733076</v>
      </c>
      <c r="F20" s="11">
        <v>21250699</v>
      </c>
      <c r="G20" s="11">
        <v>77512679</v>
      </c>
      <c r="H20" s="12">
        <f aca="true" t="shared" si="3" ref="H20:H25">SUM(E20-G20)/G20</f>
        <v>0.05444782781923974</v>
      </c>
    </row>
    <row r="21" spans="2:8" ht="21" customHeight="1">
      <c r="B21" s="9" t="s">
        <v>19</v>
      </c>
      <c r="C21" s="10">
        <v>2448</v>
      </c>
      <c r="D21" s="10">
        <v>832</v>
      </c>
      <c r="E21" s="11">
        <v>50049072</v>
      </c>
      <c r="F21" s="11">
        <v>13012825</v>
      </c>
      <c r="G21" s="11">
        <v>56896105</v>
      </c>
      <c r="H21" s="12">
        <f t="shared" si="3"/>
        <v>-0.120342736994035</v>
      </c>
    </row>
    <row r="22" spans="2:8" ht="20.25" customHeight="1">
      <c r="B22" s="9" t="s">
        <v>20</v>
      </c>
      <c r="C22" s="10">
        <v>107</v>
      </c>
      <c r="D22" s="10">
        <v>18</v>
      </c>
      <c r="E22" s="11">
        <v>1848501</v>
      </c>
      <c r="F22" s="11">
        <v>480613</v>
      </c>
      <c r="G22" s="11">
        <v>2078827</v>
      </c>
      <c r="H22" s="12">
        <f t="shared" si="3"/>
        <v>-0.11079613647504097</v>
      </c>
    </row>
    <row r="23" spans="2:8" ht="21" customHeight="1">
      <c r="B23" s="9" t="s">
        <v>21</v>
      </c>
      <c r="C23" s="10">
        <v>587</v>
      </c>
      <c r="D23" s="10">
        <v>7</v>
      </c>
      <c r="E23" s="11">
        <v>10773210</v>
      </c>
      <c r="F23" s="11">
        <v>2423976</v>
      </c>
      <c r="G23" s="11">
        <v>10924201</v>
      </c>
      <c r="H23" s="12">
        <f t="shared" si="3"/>
        <v>-0.013821697348849585</v>
      </c>
    </row>
    <row r="24" spans="2:8" ht="21" customHeight="1">
      <c r="B24" s="9" t="s">
        <v>22</v>
      </c>
      <c r="C24" s="10">
        <v>5836</v>
      </c>
      <c r="D24" s="10">
        <v>150</v>
      </c>
      <c r="E24" s="11">
        <v>234352662</v>
      </c>
      <c r="F24" s="11">
        <v>76164663</v>
      </c>
      <c r="G24" s="11">
        <v>180876699</v>
      </c>
      <c r="H24" s="12">
        <f t="shared" si="3"/>
        <v>0.29564871150152955</v>
      </c>
    </row>
    <row r="25" spans="2:8" ht="21" customHeight="1">
      <c r="B25" s="13" t="s">
        <v>23</v>
      </c>
      <c r="C25" s="14">
        <f>SUM(C20:C24)</f>
        <v>12475</v>
      </c>
      <c r="D25" s="14">
        <f>SUM(D20:D24)</f>
        <v>2175</v>
      </c>
      <c r="E25" s="15">
        <f>SUM(E20:E24)</f>
        <v>378756521</v>
      </c>
      <c r="F25" s="15">
        <f>SUM(F20:F24)</f>
        <v>113332776</v>
      </c>
      <c r="G25" s="15">
        <f>SUM(G20:G24)</f>
        <v>328288511</v>
      </c>
      <c r="H25" s="16">
        <f t="shared" si="3"/>
        <v>0.1537306616252556</v>
      </c>
    </row>
  </sheetData>
  <printOptions horizontalCentered="1"/>
  <pageMargins left="0" right="0" top="0.5" bottom="0.5" header="0.5" footer="0.5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2006-02-20T19:57:57Z</dcterms:created>
  <dcterms:modified xsi:type="dcterms:W3CDTF">2006-02-20T19:58:17Z</dcterms:modified>
  <cp:category/>
  <cp:version/>
  <cp:contentType/>
  <cp:contentStatus/>
</cp:coreProperties>
</file>