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November 2002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<sst xmlns="http://schemas.openxmlformats.org/spreadsheetml/2006/main" count="41" uniqueCount="26">
  <si>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LOUISIANA STATE POLICE</t>
  </si>
  <si>
    <t>VIDEO GAMING DIVISION</t>
  </si>
  <si>
    <t>REVENUE REPORT</t>
  </si>
  <si>
    <t>NOVEMBER 2002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</si>
  <si>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</si>
  <si>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</si>
  <si>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</si>
  <si>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</si>
  <si>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</si>
  <si>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</si>
  <si>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</si>
  <si>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</si>
  <si>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</si>
  <si>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</si>
  <si>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</si>
  <si>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</si>
  <si>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</si>
  <si>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</si>
  <si>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</si>
  <si>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</si>
  <si>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</si>
  <si>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</si>
  <si>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</si>
  <si>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</si>
  <si>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2002/2003 YEAR TO DATE</t>
  </si>
  <si>
    <t>NDR YTD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</si>
</sst>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</numFmts>
  <fonts count="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">
    <xf numFmtId="164" fontId="0" fillId="0" borderId="0" xfId="0" applyAlignment="1">
      <alignment/>
    </xf>
    <xf numFmtId="0" fontId="7" fillId="0" borderId="0" xfId="21" applyFont="1">
      <alignment/>
      <protection/>
    </xf>
    <xf numFmtId="0" fontId="4" fillId="0" borderId="0" xfId="21">
      <alignment/>
      <protection/>
    </xf>
    <xf numFmtId="17" fontId="7" fillId="0" borderId="0" xfId="21" applyNumberFormat="1" applyFont="1" quotePrefix="1">
      <alignment/>
      <protection/>
    </xf>
    <xf numFmtId="0" fontId="1" fillId="2" borderId="1" xfId="21" applyFont="1" applyFill="1" applyBorder="1" applyAlignment="1">
      <alignment horizontal="center"/>
      <protection/>
    </xf>
    <xf numFmtId="0" fontId="1" fillId="2" borderId="2" xfId="21" applyFont="1" applyFill="1" applyBorder="1" applyAlignment="1">
      <alignment horizontal="center"/>
      <protection/>
    </xf>
    <xf numFmtId="0" fontId="1" fillId="2" borderId="3" xfId="21" applyFont="1" applyFill="1" applyBorder="1">
      <alignment/>
      <protection/>
    </xf>
    <xf numFmtId="0" fontId="1" fillId="2" borderId="3" xfId="21" applyFont="1" applyFill="1" applyBorder="1" applyAlignment="1">
      <alignment horizontal="center"/>
      <protection/>
    </xf>
    <xf numFmtId="0" fontId="1" fillId="2" borderId="4" xfId="21" applyFont="1" applyFill="1" applyBorder="1" applyAlignment="1">
      <alignment horizontal="center"/>
      <protection/>
    </xf>
    <xf numFmtId="0" fontId="1" fillId="0" borderId="5" xfId="21" applyFont="1" applyBorder="1" applyAlignment="1">
      <alignment horizontal="center"/>
      <protection/>
    </xf>
    <xf numFmtId="3" fontId="4" fillId="0" borderId="5" xfId="21" applyNumberFormat="1" applyBorder="1" applyAlignment="1">
      <alignment horizontal="center"/>
      <protection/>
    </xf>
    <xf numFmtId="176" fontId="4" fillId="0" borderId="5" xfId="21" applyNumberFormat="1" applyBorder="1" applyAlignment="1">
      <alignment/>
      <protection/>
    </xf>
    <xf numFmtId="177" fontId="4" fillId="0" borderId="5" xfId="21" applyNumberFormat="1" applyBorder="1" applyAlignment="1">
      <alignment/>
      <protection/>
    </xf>
    <xf numFmtId="0" fontId="1" fillId="2" borderId="5" xfId="21" applyFont="1" applyFill="1" applyBorder="1" applyAlignment="1">
      <alignment horizontal="center"/>
      <protection/>
    </xf>
    <xf numFmtId="3" fontId="1" fillId="2" borderId="5" xfId="21" applyNumberFormat="1" applyFont="1" applyFill="1" applyBorder="1" applyAlignment="1">
      <alignment horizontal="center"/>
      <protection/>
    </xf>
    <xf numFmtId="176" fontId="1" fillId="2" borderId="5" xfId="21" applyNumberFormat="1" applyFont="1" applyFill="1" applyBorder="1" applyAlignment="1">
      <alignment/>
      <protection/>
    </xf>
    <xf numFmtId="177" fontId="1" fillId="2" borderId="5" xfId="21" applyNumberFormat="1" applyFont="1" applyFill="1" applyBorder="1" applyAlignment="1">
      <alignment/>
      <protection/>
    </xf>
    <xf numFmtId="0" fontId="7" fillId="0" borderId="0" xfId="21" applyFont="1" quotePrefix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OVEMBER2002REVENU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23" sqref="A23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4566</v>
      </c>
      <c r="C9" s="10">
        <v>1553</v>
      </c>
      <c r="D9" s="11">
        <v>11881848</v>
      </c>
      <c r="E9" s="11">
        <v>3089300</v>
      </c>
      <c r="F9" s="11">
        <v>11650182</v>
      </c>
      <c r="G9" s="11">
        <v>11842177</v>
      </c>
      <c r="H9" s="12">
        <f aca="true" t="shared" si="0" ref="H9:H14">SUM(D9-F9)/F9</f>
        <v>0.01988518290958888</v>
      </c>
      <c r="I9" s="12">
        <f aca="true" t="shared" si="1" ref="I9:I14">SUM(D9-G9)/G9</f>
        <v>0.0033499752621498563</v>
      </c>
    </row>
    <row r="10" spans="1:9" ht="21" customHeight="1">
      <c r="A10" s="9" t="s">
        <v>19</v>
      </c>
      <c r="B10" s="10">
        <v>3203</v>
      </c>
      <c r="C10" s="10">
        <v>1094</v>
      </c>
      <c r="D10" s="11">
        <v>8873258</v>
      </c>
      <c r="E10" s="11">
        <v>2307060</v>
      </c>
      <c r="F10" s="11">
        <v>8710586</v>
      </c>
      <c r="G10" s="11">
        <v>8938331</v>
      </c>
      <c r="H10" s="12">
        <f t="shared" si="0"/>
        <v>0.018675207385588064</v>
      </c>
      <c r="I10" s="12">
        <f t="shared" si="1"/>
        <v>-0.007280218197334603</v>
      </c>
    </row>
    <row r="11" spans="1:9" ht="20.25" customHeight="1">
      <c r="A11" s="9" t="s">
        <v>20</v>
      </c>
      <c r="B11" s="10">
        <v>175</v>
      </c>
      <c r="C11" s="10">
        <v>32</v>
      </c>
      <c r="D11" s="11">
        <v>429956</v>
      </c>
      <c r="E11" s="11">
        <v>111789</v>
      </c>
      <c r="F11" s="11">
        <v>431897</v>
      </c>
      <c r="G11" s="11">
        <v>454818</v>
      </c>
      <c r="H11" s="12">
        <f t="shared" si="0"/>
        <v>-0.004494127071963917</v>
      </c>
      <c r="I11" s="12">
        <f t="shared" si="1"/>
        <v>-0.05466362369123474</v>
      </c>
    </row>
    <row r="12" spans="1:9" ht="24" customHeight="1">
      <c r="A12" s="9" t="s">
        <v>21</v>
      </c>
      <c r="B12" s="10">
        <v>743</v>
      </c>
      <c r="C12" s="10">
        <v>9</v>
      </c>
      <c r="D12" s="11">
        <v>1256735</v>
      </c>
      <c r="E12" s="11">
        <v>282766</v>
      </c>
      <c r="F12" s="11">
        <v>1148160</v>
      </c>
      <c r="G12" s="11">
        <v>1189035</v>
      </c>
      <c r="H12" s="12">
        <f t="shared" si="0"/>
        <v>0.09456434643255296</v>
      </c>
      <c r="I12" s="12">
        <f t="shared" si="1"/>
        <v>0.056936927844848974</v>
      </c>
    </row>
    <row r="13" spans="1:9" ht="22.5" customHeight="1">
      <c r="A13" s="9" t="s">
        <v>22</v>
      </c>
      <c r="B13" s="10">
        <v>5200</v>
      </c>
      <c r="C13" s="10">
        <v>130</v>
      </c>
      <c r="D13" s="11">
        <v>24440536</v>
      </c>
      <c r="E13" s="11">
        <v>7943180</v>
      </c>
      <c r="F13" s="11">
        <v>22502914</v>
      </c>
      <c r="G13" s="11">
        <v>21121812</v>
      </c>
      <c r="H13" s="12">
        <f t="shared" si="0"/>
        <v>0.08610538172967287</v>
      </c>
      <c r="I13" s="12">
        <f t="shared" si="1"/>
        <v>0.15712307258487104</v>
      </c>
    </row>
    <row r="14" spans="1:9" ht="25.5" customHeight="1">
      <c r="A14" s="13" t="s">
        <v>23</v>
      </c>
      <c r="B14" s="14">
        <f aca="true" t="shared" si="2" ref="B14:G14">SUM(B9:B13)</f>
        <v>13887</v>
      </c>
      <c r="C14" s="14">
        <f t="shared" si="2"/>
        <v>2818</v>
      </c>
      <c r="D14" s="15">
        <f t="shared" si="2"/>
        <v>46882333</v>
      </c>
      <c r="E14" s="15">
        <f t="shared" si="2"/>
        <v>13734095</v>
      </c>
      <c r="F14" s="15">
        <f t="shared" si="2"/>
        <v>44443739</v>
      </c>
      <c r="G14" s="15">
        <f t="shared" si="2"/>
        <v>43546173</v>
      </c>
      <c r="H14" s="16">
        <f t="shared" si="0"/>
        <v>0.05486923591194701</v>
      </c>
      <c r="I14" s="16">
        <f t="shared" si="1"/>
        <v>0.07661201364354107</v>
      </c>
    </row>
    <row r="17" spans="2:3" ht="15.75">
      <c r="B17" s="17" t="s">
        <v>24</v>
      </c>
      <c r="C17" s="1"/>
    </row>
    <row r="18" spans="2:8" ht="12.75">
      <c r="B18" s="4" t="s">
        <v>4</v>
      </c>
      <c r="C18" s="4" t="s">
        <v>5</v>
      </c>
      <c r="D18" s="4" t="s">
        <v>6</v>
      </c>
      <c r="E18" s="4" t="s">
        <v>7</v>
      </c>
      <c r="F18" s="4" t="s">
        <v>8</v>
      </c>
      <c r="G18" s="5" t="s">
        <v>25</v>
      </c>
      <c r="H18" s="5" t="s">
        <v>12</v>
      </c>
    </row>
    <row r="19" spans="2:8" ht="12.75">
      <c r="B19" s="6"/>
      <c r="C19" s="6"/>
      <c r="D19" s="7"/>
      <c r="E19" s="7" t="s">
        <v>13</v>
      </c>
      <c r="F19" s="7"/>
      <c r="G19" s="8" t="s">
        <v>15</v>
      </c>
      <c r="H19" s="8" t="s">
        <v>17</v>
      </c>
    </row>
    <row r="20" spans="2:8" ht="21" customHeight="1">
      <c r="B20" s="9" t="s">
        <v>18</v>
      </c>
      <c r="C20" s="10">
        <v>4566</v>
      </c>
      <c r="D20" s="10">
        <v>1553</v>
      </c>
      <c r="E20" s="11">
        <v>57092771</v>
      </c>
      <c r="F20" s="11">
        <v>14844216</v>
      </c>
      <c r="G20" s="11">
        <v>58120173</v>
      </c>
      <c r="H20" s="12">
        <f aca="true" t="shared" si="3" ref="H20:H25">SUM(E20-G20)/G20</f>
        <v>-0.017677201339369723</v>
      </c>
    </row>
    <row r="21" spans="2:8" ht="21" customHeight="1">
      <c r="B21" s="9" t="s">
        <v>19</v>
      </c>
      <c r="C21" s="10">
        <v>3203</v>
      </c>
      <c r="D21" s="10">
        <v>1094</v>
      </c>
      <c r="E21" s="11">
        <v>42587950</v>
      </c>
      <c r="F21" s="11">
        <v>11072931</v>
      </c>
      <c r="G21" s="11">
        <v>44223452</v>
      </c>
      <c r="H21" s="12">
        <f t="shared" si="3"/>
        <v>-0.036982685114676256</v>
      </c>
    </row>
    <row r="22" spans="2:8" ht="20.25" customHeight="1">
      <c r="B22" s="9" t="s">
        <v>20</v>
      </c>
      <c r="C22" s="10">
        <v>175</v>
      </c>
      <c r="D22" s="10">
        <v>32</v>
      </c>
      <c r="E22" s="11">
        <v>2044492</v>
      </c>
      <c r="F22" s="11">
        <v>531571</v>
      </c>
      <c r="G22" s="11">
        <v>2324434</v>
      </c>
      <c r="H22" s="12">
        <f t="shared" si="3"/>
        <v>-0.1204344799637245</v>
      </c>
    </row>
    <row r="23" spans="2:8" ht="21" customHeight="1">
      <c r="B23" s="9" t="s">
        <v>21</v>
      </c>
      <c r="C23" s="10">
        <v>743</v>
      </c>
      <c r="D23" s="10">
        <v>9</v>
      </c>
      <c r="E23" s="11">
        <v>6126025</v>
      </c>
      <c r="F23" s="11">
        <v>1378360</v>
      </c>
      <c r="G23" s="11">
        <v>5925020</v>
      </c>
      <c r="H23" s="12">
        <f t="shared" si="3"/>
        <v>0.033924780000742616</v>
      </c>
    </row>
    <row r="24" spans="2:8" ht="21" customHeight="1">
      <c r="B24" s="9" t="s">
        <v>22</v>
      </c>
      <c r="C24" s="10">
        <v>5200</v>
      </c>
      <c r="D24" s="10">
        <v>130</v>
      </c>
      <c r="E24" s="11">
        <v>111913867</v>
      </c>
      <c r="F24" s="11">
        <v>36372036</v>
      </c>
      <c r="G24" s="11">
        <v>102782077</v>
      </c>
      <c r="H24" s="12">
        <f t="shared" si="3"/>
        <v>0.08884613219092663</v>
      </c>
    </row>
    <row r="25" spans="2:8" ht="21" customHeight="1">
      <c r="B25" s="13" t="s">
        <v>23</v>
      </c>
      <c r="C25" s="14">
        <f>SUM(C20:C24)</f>
        <v>13887</v>
      </c>
      <c r="D25" s="14">
        <f>SUM(D20:D24)</f>
        <v>2818</v>
      </c>
      <c r="E25" s="15">
        <f>SUM(E20:E24)</f>
        <v>219765105</v>
      </c>
      <c r="F25" s="15">
        <f>SUM(F20:F24)</f>
        <v>64199114</v>
      </c>
      <c r="G25" s="15">
        <f>SUM(G20:G24)</f>
        <v>213375156</v>
      </c>
      <c r="H25" s="16">
        <f t="shared" si="3"/>
        <v>0.029947015012375667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  <headerFooter alignWithMargins="0">
    <oddFooter>&amp;C&amp;"Arial,Bold"&amp;16Page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LSP</dc:creator>
  <cp:keywords/>
  <dc:description/>
  <cp:lastModifiedBy>djackson</cp:lastModifiedBy>
  <dcterms:created xsi:type="dcterms:W3CDTF">2001-04-27T04:51:06Z</dcterms:created>
  <dcterms:modified xsi:type="dcterms:W3CDTF">2002-12-17T00:53:18Z</dcterms:modified>
  <cp:category/>
  <cp:version/>
  <cp:contentType/>
  <cp:contentStatus/>
</cp:coreProperties>
</file>