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<sst xmlns="http://schemas.openxmlformats.org/spreadsheetml/2006/main" count="46" uniqueCount="30">
  <si>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</si>
  <si>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</si>
  <si>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</si>
  <si>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April 2014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</si>
  <si>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</si>
  <si>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</si>
  <si>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</si>
  <si>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</si>
  <si>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</si>
  <si>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</si>
  <si>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</si>
  <si>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</si>
  <si>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</si>
  <si>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</si>
  <si>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</si>
  <si>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</si>
  <si>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</si>
  <si>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</si>
  <si>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</si>
  <si>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</si>
  <si>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</si>
  <si>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</si>
  <si>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</si>
  <si>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</si>
  <si>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2013/2014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</si>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</sst>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18" sqref="D18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3341</v>
      </c>
      <c r="C8" s="11">
        <v>1103</v>
      </c>
      <c r="D8" s="12">
        <v>8813179</v>
      </c>
      <c r="E8" s="12">
        <v>2291435</v>
      </c>
      <c r="F8" s="12">
        <v>9389340</v>
      </c>
      <c r="G8" s="12">
        <v>9364847</v>
      </c>
      <c r="H8" s="13">
        <f t="shared" ref="H8:H13" si="0">SUM(D8-F8)/F8</f>
        <v>-6.1363312011280875E-2</v>
      </c>
      <c r="I8" s="13">
        <f t="shared" ref="I8:I13" si="1">SUM(D8-G8)/G8</f>
        <v>-5.8908383660726114E-2</v>
      </c>
    </row>
    <row r="9" spans="1:9" ht="21" customHeight="1" x14ac:dyDescent="0.3">
      <c r="A9" s="10" t="s">
        <v>19</v>
      </c>
      <c r="B9" s="11">
        <v>1851</v>
      </c>
      <c r="C9" s="11">
        <v>632</v>
      </c>
      <c r="D9" s="12">
        <v>3485515</v>
      </c>
      <c r="E9" s="12">
        <v>906238</v>
      </c>
      <c r="F9" s="12">
        <v>3881822</v>
      </c>
      <c r="G9" s="12">
        <v>3883494</v>
      </c>
      <c r="H9" s="13">
        <f t="shared" si="0"/>
        <v>-0.10209303775392072</v>
      </c>
      <c r="I9" s="13">
        <f t="shared" si="1"/>
        <v>-0.10247962273148871</v>
      </c>
    </row>
    <row r="10" spans="1:9" ht="20.25" customHeight="1" x14ac:dyDescent="0.3">
      <c r="A10" s="10" t="s">
        <v>20</v>
      </c>
      <c r="B10" s="11">
        <v>55</v>
      </c>
      <c r="C10" s="11">
        <v>9</v>
      </c>
      <c r="D10" s="12">
        <v>152602</v>
      </c>
      <c r="E10" s="12">
        <v>39677</v>
      </c>
      <c r="F10" s="12">
        <v>160847</v>
      </c>
      <c r="G10" s="12">
        <v>135277</v>
      </c>
      <c r="H10" s="13">
        <f t="shared" si="0"/>
        <v>-5.1259892941739667E-2</v>
      </c>
      <c r="I10" s="13">
        <f t="shared" si="1"/>
        <v>0.12807055153499855</v>
      </c>
    </row>
    <row r="11" spans="1:9" ht="24" customHeight="1" x14ac:dyDescent="0.3">
      <c r="A11" s="10" t="s">
        <v>21</v>
      </c>
      <c r="B11" s="11">
        <v>1013</v>
      </c>
      <c r="C11" s="11">
        <v>14</v>
      </c>
      <c r="D11" s="12">
        <v>3421675</v>
      </c>
      <c r="E11" s="12">
        <v>615902</v>
      </c>
      <c r="F11" s="12">
        <v>3719507</v>
      </c>
      <c r="G11" s="12">
        <v>3601774</v>
      </c>
      <c r="H11" s="13">
        <f t="shared" si="0"/>
        <v>-8.0072977413404522E-2</v>
      </c>
      <c r="I11" s="13">
        <f t="shared" si="1"/>
        <v>-5.0002859701913559E-2</v>
      </c>
    </row>
    <row r="12" spans="1:9" ht="22.5" customHeight="1" x14ac:dyDescent="0.3">
      <c r="A12" s="10" t="s">
        <v>22</v>
      </c>
      <c r="B12" s="11">
        <v>7672</v>
      </c>
      <c r="C12" s="11">
        <v>198</v>
      </c>
      <c r="D12" s="12">
        <v>34242089</v>
      </c>
      <c r="E12" s="12">
        <v>11128688</v>
      </c>
      <c r="F12" s="12">
        <v>39045816</v>
      </c>
      <c r="G12" s="12">
        <v>35032693</v>
      </c>
      <c r="H12" s="13">
        <f t="shared" si="0"/>
        <v>-0.12302795772023307</v>
      </c>
      <c r="I12" s="13">
        <f t="shared" si="1"/>
        <v>-2.2567605636255254E-2</v>
      </c>
    </row>
    <row r="13" spans="1:9" ht="25.5" customHeight="1" x14ac:dyDescent="0.3">
      <c r="A13" s="14" t="s">
        <v>23</v>
      </c>
      <c r="B13" s="15">
        <f t="shared" ref="B13:G13" si="2">SUM(B8:B12)</f>
        <v>13932</v>
      </c>
      <c r="C13" s="15">
        <f t="shared" si="2"/>
        <v>1956</v>
      </c>
      <c r="D13" s="16">
        <f t="shared" si="2"/>
        <v>50115060</v>
      </c>
      <c r="E13" s="16">
        <f t="shared" si="2"/>
        <v>14981940</v>
      </c>
      <c r="F13" s="16">
        <f t="shared" si="2"/>
        <v>56197332</v>
      </c>
      <c r="G13" s="16">
        <f t="shared" si="2"/>
        <v>52018085</v>
      </c>
      <c r="H13" s="17">
        <f t="shared" si="0"/>
        <v>-0.1082306184927071</v>
      </c>
      <c r="I13" s="18">
        <f t="shared" si="1"/>
        <v>-3.6583911153207582E-2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 t="shared" ref="B19:C23" si="3">B8</f>
        <v>3341</v>
      </c>
      <c r="C19" s="11">
        <f t="shared" si="3"/>
        <v>1103</v>
      </c>
      <c r="D19" s="12">
        <v>85428639</v>
      </c>
      <c r="E19" s="12">
        <v>90053962</v>
      </c>
      <c r="F19" s="13">
        <f t="shared" ref="F19:F24" si="4">SUM(D19-E19)/E19</f>
        <v>-5.136168245434887E-2</v>
      </c>
      <c r="G19" s="12">
        <v>22211529</v>
      </c>
      <c r="H19" s="12">
        <v>23414123</v>
      </c>
      <c r="I19" s="13">
        <f t="shared" ref="I19:I24" si="5">SUM(G19-H19)/H19</f>
        <v>-5.1361906657789405E-2</v>
      </c>
    </row>
    <row r="20" spans="1:9" ht="21" customHeight="1" x14ac:dyDescent="0.3">
      <c r="A20" s="10" t="s">
        <v>19</v>
      </c>
      <c r="B20" s="11">
        <f t="shared" si="3"/>
        <v>1851</v>
      </c>
      <c r="C20" s="11">
        <f t="shared" si="3"/>
        <v>632</v>
      </c>
      <c r="D20" s="12">
        <v>34808362</v>
      </c>
      <c r="E20" s="12">
        <v>37723045</v>
      </c>
      <c r="F20" s="13">
        <f t="shared" si="4"/>
        <v>-7.7265316201276968E-2</v>
      </c>
      <c r="G20" s="12">
        <v>9050217</v>
      </c>
      <c r="H20" s="12">
        <v>9808041</v>
      </c>
      <c r="I20" s="13">
        <f t="shared" si="5"/>
        <v>-7.7265582393058918E-2</v>
      </c>
    </row>
    <row r="21" spans="1:9" ht="20.25" customHeight="1" x14ac:dyDescent="0.3">
      <c r="A21" s="10" t="s">
        <v>20</v>
      </c>
      <c r="B21" s="11">
        <f t="shared" si="3"/>
        <v>55</v>
      </c>
      <c r="C21" s="11">
        <f t="shared" si="3"/>
        <v>9</v>
      </c>
      <c r="D21" s="12">
        <v>1443933</v>
      </c>
      <c r="E21" s="12">
        <v>1385369</v>
      </c>
      <c r="F21" s="13">
        <f t="shared" si="4"/>
        <v>4.22732138513277E-2</v>
      </c>
      <c r="G21" s="12">
        <v>375424</v>
      </c>
      <c r="H21" s="12">
        <v>360197</v>
      </c>
      <c r="I21" s="13">
        <f t="shared" si="5"/>
        <v>4.2274088901351203E-2</v>
      </c>
    </row>
    <row r="22" spans="1:9" ht="21" customHeight="1" x14ac:dyDescent="0.3">
      <c r="A22" s="10" t="s">
        <v>21</v>
      </c>
      <c r="B22" s="11">
        <f t="shared" si="3"/>
        <v>1013</v>
      </c>
      <c r="C22" s="11">
        <f t="shared" si="3"/>
        <v>14</v>
      </c>
      <c r="D22" s="12">
        <v>33153937</v>
      </c>
      <c r="E22" s="12">
        <v>34918701</v>
      </c>
      <c r="F22" s="13">
        <f t="shared" si="4"/>
        <v>-5.053922252147925E-2</v>
      </c>
      <c r="G22" s="12">
        <v>5967719</v>
      </c>
      <c r="H22" s="12">
        <v>6285378</v>
      </c>
      <c r="I22" s="13">
        <f t="shared" si="5"/>
        <v>-5.0539362946826746E-2</v>
      </c>
    </row>
    <row r="23" spans="1:9" ht="21" customHeight="1" x14ac:dyDescent="0.3">
      <c r="A23" s="10" t="s">
        <v>22</v>
      </c>
      <c r="B23" s="11">
        <f t="shared" si="3"/>
        <v>7672</v>
      </c>
      <c r="C23" s="11">
        <f t="shared" si="3"/>
        <v>198</v>
      </c>
      <c r="D23" s="12">
        <v>335426889</v>
      </c>
      <c r="E23" s="12">
        <v>345810963</v>
      </c>
      <c r="F23" s="13">
        <f t="shared" si="4"/>
        <v>-3.0028180454186468E-2</v>
      </c>
      <c r="G23" s="12">
        <v>109013826</v>
      </c>
      <c r="H23" s="12">
        <v>112388654</v>
      </c>
      <c r="I23" s="13">
        <f t="shared" si="5"/>
        <v>-3.0028191279877773E-2</v>
      </c>
    </row>
    <row r="24" spans="1:9" ht="21" customHeight="1" x14ac:dyDescent="0.3">
      <c r="A24" s="14" t="s">
        <v>23</v>
      </c>
      <c r="B24" s="15">
        <f>SUM(B19:B23)</f>
        <v>13932</v>
      </c>
      <c r="C24" s="15">
        <f>SUM(C19:C23)</f>
        <v>1956</v>
      </c>
      <c r="D24" s="21">
        <f>SUM(D19:D23)</f>
        <v>490261760</v>
      </c>
      <c r="E24" s="21">
        <f>SUM(E19:E23)</f>
        <v>509892040</v>
      </c>
      <c r="F24" s="18">
        <f t="shared" si="4"/>
        <v>-3.8498894785649135E-2</v>
      </c>
      <c r="G24" s="21">
        <f>SUM(G19:G23)</f>
        <v>146618715</v>
      </c>
      <c r="H24" s="21">
        <f>SUM(H19:H23)</f>
        <v>152256393</v>
      </c>
      <c r="I24" s="18">
        <f t="shared" si="5"/>
        <v>-3.7027528952429604E-2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2014-05-15T15:57:39Z</dcterms:created>
  <dcterms:modified xsi:type="dcterms:W3CDTF">2014-05-15T15:57:58Z</dcterms:modified>
</cp:coreProperties>
</file>