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<sst xmlns="http://schemas.openxmlformats.org/spreadsheetml/2006/main" count="46" uniqueCount="30">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</sst>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3527</v>
      </c>
      <c r="C8" s="8">
        <v>1183</v>
      </c>
      <c r="D8" s="9">
        <v>9783142.5</v>
      </c>
      <c r="E8" s="9">
        <v>2543627</v>
      </c>
      <c r="F8" s="9">
        <v>8621756</v>
      </c>
      <c r="G8" s="9">
        <v>9903992</v>
      </c>
      <c r="H8" s="10">
        <f t="shared" ref="H8:H13" si="0">SUM(D8-F8)/F8</f>
        <v>0.13470417163278572</v>
      </c>
      <c r="I8" s="10">
        <f t="shared" ref="I8:I13" si="1">SUM(D8-G8)/G8</f>
        <v>-1.2202099920920776E-2</v>
      </c>
    </row>
    <row r="9" spans="1:9" ht="21" customHeight="1" x14ac:dyDescent="0.2">
      <c r="A9" s="7" t="s">
        <v>19</v>
      </c>
      <c r="B9" s="8">
        <v>2100</v>
      </c>
      <c r="C9" s="8">
        <v>720</v>
      </c>
      <c r="D9" s="9">
        <v>4124851.25</v>
      </c>
      <c r="E9" s="9">
        <v>1072466</v>
      </c>
      <c r="F9" s="9">
        <v>3773256</v>
      </c>
      <c r="G9" s="9">
        <v>4316315</v>
      </c>
      <c r="H9" s="10">
        <f t="shared" si="0"/>
        <v>9.3180862894009842E-2</v>
      </c>
      <c r="I9" s="10">
        <f t="shared" si="1"/>
        <v>-4.4358150413025925E-2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167670.39999999999</v>
      </c>
      <c r="E10" s="9">
        <v>43594</v>
      </c>
      <c r="F10" s="9">
        <v>124879</v>
      </c>
      <c r="G10" s="9">
        <v>184761</v>
      </c>
      <c r="H10" s="10">
        <f t="shared" si="0"/>
        <v>0.342662897684959</v>
      </c>
      <c r="I10" s="10">
        <f>SUM(D10-G10)/G10</f>
        <v>-9.2501123072509919E-2</v>
      </c>
    </row>
    <row r="11" spans="1:9" ht="24" customHeight="1" x14ac:dyDescent="0.2">
      <c r="A11" s="7" t="s">
        <v>21</v>
      </c>
      <c r="B11" s="8">
        <v>989</v>
      </c>
      <c r="C11" s="8">
        <v>14</v>
      </c>
      <c r="D11" s="9">
        <v>3890278.25</v>
      </c>
      <c r="E11" s="9">
        <v>700252</v>
      </c>
      <c r="F11" s="9">
        <v>3309011</v>
      </c>
      <c r="G11" s="9">
        <v>3696750</v>
      </c>
      <c r="H11" s="10">
        <f t="shared" si="0"/>
        <v>0.17566192738555417</v>
      </c>
      <c r="I11" s="10">
        <f t="shared" si="1"/>
        <v>5.2350916345438564E-2</v>
      </c>
    </row>
    <row r="12" spans="1:9" ht="22.5" customHeight="1" x14ac:dyDescent="0.2">
      <c r="A12" s="7" t="s">
        <v>22</v>
      </c>
      <c r="B12" s="8">
        <v>7648</v>
      </c>
      <c r="C12" s="8">
        <v>198</v>
      </c>
      <c r="D12" s="9">
        <v>40359807.100000001</v>
      </c>
      <c r="E12" s="9">
        <v>13116946</v>
      </c>
      <c r="F12" s="9">
        <v>31972149</v>
      </c>
      <c r="G12" s="9">
        <v>37892905</v>
      </c>
      <c r="H12" s="10">
        <f t="shared" si="0"/>
        <v>0.26234264390548168</v>
      </c>
      <c r="I12" s="10">
        <f t="shared" si="1"/>
        <v>6.5101952463132648E-2</v>
      </c>
    </row>
    <row r="13" spans="1:9" ht="25.5" customHeight="1" x14ac:dyDescent="0.2">
      <c r="A13" s="11" t="s">
        <v>23</v>
      </c>
      <c r="B13" s="12">
        <f t="shared" ref="B13:G13" si="2">SUM(B8:B12)</f>
        <v>14324</v>
      </c>
      <c r="C13" s="12">
        <f t="shared" si="2"/>
        <v>2124</v>
      </c>
      <c r="D13" s="13">
        <f t="shared" si="2"/>
        <v>58325749.5</v>
      </c>
      <c r="E13" s="13">
        <f t="shared" si="2"/>
        <v>17476885</v>
      </c>
      <c r="F13" s="13">
        <f t="shared" si="2"/>
        <v>47801051</v>
      </c>
      <c r="G13" s="13">
        <f t="shared" si="2"/>
        <v>55994723</v>
      </c>
      <c r="H13" s="14">
        <f t="shared" si="0"/>
        <v>0.22017713585418863</v>
      </c>
      <c r="I13" s="15">
        <f t="shared" si="1"/>
        <v>4.1629396041480554E-2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3527</v>
      </c>
      <c r="C19" s="8">
        <f>C8</f>
        <v>1183</v>
      </c>
      <c r="D19" s="9">
        <v>71879771</v>
      </c>
      <c r="E19" s="9">
        <v>77315348</v>
      </c>
      <c r="F19" s="10">
        <f t="shared" ref="F19:F24" si="3">SUM(D19-E19)/E19</f>
        <v>-7.0303984145554124E-2</v>
      </c>
      <c r="G19" s="9">
        <v>18688819</v>
      </c>
      <c r="H19" s="9">
        <v>20102076</v>
      </c>
      <c r="I19" s="10">
        <f t="shared" ref="I19:I24" si="4">SUM(G19-H19)/H19</f>
        <v>-7.0304032280049084E-2</v>
      </c>
    </row>
    <row r="20" spans="1:9" ht="21" customHeight="1" x14ac:dyDescent="0.2">
      <c r="A20" s="7" t="s">
        <v>19</v>
      </c>
      <c r="B20" s="8">
        <f t="shared" ref="B20:C23" si="5">B9</f>
        <v>2100</v>
      </c>
      <c r="C20" s="8">
        <f t="shared" si="5"/>
        <v>720</v>
      </c>
      <c r="D20" s="9">
        <v>30670169</v>
      </c>
      <c r="E20" s="9">
        <v>32972789</v>
      </c>
      <c r="F20" s="10">
        <f t="shared" si="3"/>
        <v>-6.9833947016128967E-2</v>
      </c>
      <c r="G20" s="9">
        <v>7974288</v>
      </c>
      <c r="H20" s="9">
        <v>8572971</v>
      </c>
      <c r="I20" s="10">
        <f t="shared" si="4"/>
        <v>-6.9833783410675254E-2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1233549</v>
      </c>
      <c r="E21" s="9">
        <v>1406485</v>
      </c>
      <c r="F21" s="10">
        <f t="shared" si="3"/>
        <v>-0.12295616376996556</v>
      </c>
      <c r="G21" s="9">
        <v>320724</v>
      </c>
      <c r="H21" s="9">
        <v>365687</v>
      </c>
      <c r="I21" s="10">
        <f t="shared" si="4"/>
        <v>-0.12295487671150465</v>
      </c>
    </row>
    <row r="22" spans="1:9" ht="21" customHeight="1" x14ac:dyDescent="0.2">
      <c r="A22" s="7" t="s">
        <v>21</v>
      </c>
      <c r="B22" s="8">
        <f t="shared" si="5"/>
        <v>989</v>
      </c>
      <c r="C22" s="8">
        <f t="shared" si="5"/>
        <v>14</v>
      </c>
      <c r="D22" s="9">
        <v>26838328</v>
      </c>
      <c r="E22" s="9">
        <v>26340677</v>
      </c>
      <c r="F22" s="10">
        <f t="shared" si="3"/>
        <v>1.8892870521133531E-2</v>
      </c>
      <c r="G22" s="9">
        <v>4830910</v>
      </c>
      <c r="H22" s="9">
        <v>4741335</v>
      </c>
      <c r="I22" s="10">
        <f t="shared" si="4"/>
        <v>1.8892358375858277E-2</v>
      </c>
    </row>
    <row r="23" spans="1:9" ht="21" customHeight="1" x14ac:dyDescent="0.2">
      <c r="A23" s="7" t="s">
        <v>22</v>
      </c>
      <c r="B23" s="8">
        <f t="shared" si="5"/>
        <v>7648</v>
      </c>
      <c r="C23" s="8">
        <f t="shared" si="5"/>
        <v>198</v>
      </c>
      <c r="D23" s="9">
        <v>267379323</v>
      </c>
      <c r="E23" s="9">
        <v>267663542</v>
      </c>
      <c r="F23" s="10">
        <f t="shared" si="3"/>
        <v>-1.0618517481921388E-3</v>
      </c>
      <c r="G23" s="9">
        <v>86898351</v>
      </c>
      <c r="H23" s="9">
        <v>86990724</v>
      </c>
      <c r="I23" s="10">
        <f t="shared" si="4"/>
        <v>-1.0618718381973692E-3</v>
      </c>
    </row>
    <row r="24" spans="1:9" ht="21" customHeight="1" x14ac:dyDescent="0.2">
      <c r="A24" s="11" t="s">
        <v>23</v>
      </c>
      <c r="B24" s="12">
        <f>SUM(B19:B23)</f>
        <v>14324</v>
      </c>
      <c r="C24" s="12">
        <f>SUM(C19:C23)</f>
        <v>2124</v>
      </c>
      <c r="D24" s="18">
        <f>SUM(D19:D23)</f>
        <v>398001140</v>
      </c>
      <c r="E24" s="18">
        <f>SUM(E19:E23)</f>
        <v>405698841</v>
      </c>
      <c r="F24" s="15">
        <f t="shared" si="3"/>
        <v>-1.8973928988867877E-2</v>
      </c>
      <c r="G24" s="18">
        <f>SUM(G19:G23)</f>
        <v>118713092</v>
      </c>
      <c r="H24" s="18">
        <f>SUM(H19:H23)</f>
        <v>120772793</v>
      </c>
      <c r="I24" s="15">
        <f t="shared" si="4"/>
        <v>-1.7054346006554637E-2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2012-03-14T21:40:12Z</dcterms:created>
  <dcterms:modified xsi:type="dcterms:W3CDTF">2012-03-15T12:36:41Z</dcterms:modified>
</cp:coreProperties>
</file>