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<sst xmlns="http://schemas.openxmlformats.org/spreadsheetml/2006/main" count="46" uniqueCount="30">
  <si>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</si>
  <si>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</si>
  <si>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</si>
  <si>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December 2010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</si>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</sst>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Normal="100" workbookViewId="0">
      <selection activeCell="D12" sqref="D12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3627</v>
      </c>
      <c r="C8" s="8">
        <v>1219</v>
      </c>
      <c r="D8" s="9">
        <v>10085077</v>
      </c>
      <c r="E8" s="9">
        <v>2622131</v>
      </c>
      <c r="F8" s="9">
        <v>9318926</v>
      </c>
      <c r="G8" s="9">
        <v>9672723</v>
      </c>
      <c r="H8" s="10">
        <f t="shared" ref="H8:H13" si="0">SUM(D8-F8)/F8</f>
        <v>8.2214516994769574E-2</v>
      </c>
      <c r="I8" s="10">
        <f t="shared" ref="I8:I13" si="1">SUM(D8-G8)/G8</f>
        <v>4.2630601537953686E-2</v>
      </c>
    </row>
    <row r="9" spans="1:9" ht="21" customHeight="1">
      <c r="A9" s="7" t="s">
        <v>19</v>
      </c>
      <c r="B9" s="8">
        <v>2189</v>
      </c>
      <c r="C9" s="8">
        <v>755</v>
      </c>
      <c r="D9" s="9">
        <v>4218270</v>
      </c>
      <c r="E9" s="9">
        <v>1096756</v>
      </c>
      <c r="F9" s="9">
        <v>3923314</v>
      </c>
      <c r="G9" s="9">
        <v>4296572</v>
      </c>
      <c r="H9" s="10">
        <f t="shared" si="0"/>
        <v>7.5180319495202264E-2</v>
      </c>
      <c r="I9" s="10">
        <f t="shared" si="1"/>
        <v>-1.8224296020176084E-2</v>
      </c>
    </row>
    <row r="10" spans="1:9" ht="20.25" customHeight="1">
      <c r="A10" s="7" t="s">
        <v>20</v>
      </c>
      <c r="B10" s="8">
        <v>63</v>
      </c>
      <c r="C10" s="8">
        <v>10</v>
      </c>
      <c r="D10" s="9">
        <v>188631</v>
      </c>
      <c r="E10" s="9">
        <v>49044</v>
      </c>
      <c r="F10" s="9">
        <v>179708</v>
      </c>
      <c r="G10" s="9">
        <v>158898</v>
      </c>
      <c r="H10" s="10">
        <f t="shared" si="0"/>
        <v>4.9652770049190907E-2</v>
      </c>
      <c r="I10" s="10">
        <f>SUM(D10-G10)/G10</f>
        <v>0.18712003927047541</v>
      </c>
    </row>
    <row r="11" spans="1:9" ht="24" customHeight="1">
      <c r="A11" s="7" t="s">
        <v>21</v>
      </c>
      <c r="B11" s="8">
        <v>1077</v>
      </c>
      <c r="C11" s="8">
        <v>14</v>
      </c>
      <c r="D11" s="9">
        <v>3433501</v>
      </c>
      <c r="E11" s="9">
        <v>618032</v>
      </c>
      <c r="F11" s="9">
        <v>3219461</v>
      </c>
      <c r="G11" s="9">
        <v>3010756</v>
      </c>
      <c r="H11" s="10">
        <f t="shared" si="0"/>
        <v>6.648317839538978E-2</v>
      </c>
      <c r="I11" s="10">
        <f t="shared" si="1"/>
        <v>0.14041157769012169</v>
      </c>
    </row>
    <row r="12" spans="1:9" ht="22.5" customHeight="1">
      <c r="A12" s="7" t="s">
        <v>22</v>
      </c>
      <c r="B12" s="8">
        <v>7732</v>
      </c>
      <c r="C12" s="8">
        <v>197</v>
      </c>
      <c r="D12" s="9">
        <v>34945905</v>
      </c>
      <c r="E12" s="9">
        <v>11357428</v>
      </c>
      <c r="F12" s="9">
        <v>32211426</v>
      </c>
      <c r="G12" s="9">
        <v>34031340</v>
      </c>
      <c r="H12" s="10">
        <f t="shared" si="0"/>
        <v>8.4891584743873177E-2</v>
      </c>
      <c r="I12" s="10">
        <f t="shared" si="1"/>
        <v>2.6874198900190237E-2</v>
      </c>
    </row>
    <row r="13" spans="1:9" ht="25.5" customHeight="1">
      <c r="A13" s="11" t="s">
        <v>23</v>
      </c>
      <c r="B13" s="12">
        <f t="shared" ref="B13:G13" si="2">SUM(B8:B12)</f>
        <v>14688</v>
      </c>
      <c r="C13" s="12">
        <f t="shared" si="2"/>
        <v>2195</v>
      </c>
      <c r="D13" s="13">
        <f t="shared" si="2"/>
        <v>52871384</v>
      </c>
      <c r="E13" s="13">
        <f t="shared" si="2"/>
        <v>15743391</v>
      </c>
      <c r="F13" s="13">
        <f t="shared" si="2"/>
        <v>48852835</v>
      </c>
      <c r="G13" s="13">
        <f t="shared" si="2"/>
        <v>51170289</v>
      </c>
      <c r="H13" s="14">
        <f t="shared" si="0"/>
        <v>8.225825584124237E-2</v>
      </c>
      <c r="I13" s="15">
        <f t="shared" si="1"/>
        <v>3.3243802863806377E-2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3627</v>
      </c>
      <c r="C19" s="8">
        <f>C8</f>
        <v>1219</v>
      </c>
      <c r="D19" s="9">
        <v>57947771</v>
      </c>
      <c r="E19" s="9">
        <v>57545637</v>
      </c>
      <c r="F19" s="10">
        <f t="shared" ref="F19:F24" si="3">SUM(D19-E19)/E19</f>
        <v>6.9880884279723936E-3</v>
      </c>
      <c r="G19" s="9">
        <v>15066485</v>
      </c>
      <c r="H19" s="9">
        <v>14961934</v>
      </c>
      <c r="I19" s="10">
        <f t="shared" ref="I19:I24" si="4">SUM(G19-H19)/H19</f>
        <v>6.9877998392453809E-3</v>
      </c>
    </row>
    <row r="20" spans="1:9" ht="21" customHeight="1">
      <c r="A20" s="7" t="s">
        <v>19</v>
      </c>
      <c r="B20" s="8">
        <f t="shared" ref="B20:C23" si="5">B9</f>
        <v>2189</v>
      </c>
      <c r="C20" s="8">
        <f t="shared" si="5"/>
        <v>755</v>
      </c>
      <c r="D20" s="9">
        <v>24615599</v>
      </c>
      <c r="E20" s="9">
        <v>26067442</v>
      </c>
      <c r="F20" s="10">
        <f t="shared" si="3"/>
        <v>-5.5695645165336899E-2</v>
      </c>
      <c r="G20" s="9">
        <v>6400090</v>
      </c>
      <c r="H20" s="9">
        <v>6777574</v>
      </c>
      <c r="I20" s="10">
        <f t="shared" si="4"/>
        <v>-5.5696035188992403E-2</v>
      </c>
    </row>
    <row r="21" spans="1:9" ht="20.25" customHeight="1">
      <c r="A21" s="7" t="s">
        <v>20</v>
      </c>
      <c r="B21" s="8">
        <f t="shared" si="5"/>
        <v>63</v>
      </c>
      <c r="C21" s="8">
        <f t="shared" si="5"/>
        <v>10</v>
      </c>
      <c r="D21" s="9">
        <v>1049987</v>
      </c>
      <c r="E21" s="9">
        <v>935571</v>
      </c>
      <c r="F21" s="10">
        <f t="shared" si="3"/>
        <v>0.12229536828311266</v>
      </c>
      <c r="G21" s="9">
        <v>272997</v>
      </c>
      <c r="H21" s="9">
        <v>243250</v>
      </c>
      <c r="I21" s="10">
        <f t="shared" si="4"/>
        <v>0.12228982528263103</v>
      </c>
    </row>
    <row r="22" spans="1:9" ht="21" customHeight="1">
      <c r="A22" s="7" t="s">
        <v>21</v>
      </c>
      <c r="B22" s="8">
        <f t="shared" si="5"/>
        <v>1077</v>
      </c>
      <c r="C22" s="8">
        <f t="shared" si="5"/>
        <v>14</v>
      </c>
      <c r="D22" s="9">
        <v>19209405</v>
      </c>
      <c r="E22" s="9">
        <v>17533363</v>
      </c>
      <c r="F22" s="10">
        <f t="shared" si="3"/>
        <v>9.5591587307010076E-2</v>
      </c>
      <c r="G22" s="9">
        <v>3457703</v>
      </c>
      <c r="H22" s="9">
        <v>3156015</v>
      </c>
      <c r="I22" s="10">
        <f t="shared" si="4"/>
        <v>9.5591434134501899E-2</v>
      </c>
    </row>
    <row r="23" spans="1:9" ht="21" customHeight="1">
      <c r="A23" s="7" t="s">
        <v>22</v>
      </c>
      <c r="B23" s="8">
        <f t="shared" si="5"/>
        <v>7732</v>
      </c>
      <c r="C23" s="8">
        <f t="shared" si="5"/>
        <v>197</v>
      </c>
      <c r="D23" s="9">
        <v>196785839</v>
      </c>
      <c r="E23" s="9">
        <v>193137891</v>
      </c>
      <c r="F23" s="10">
        <f t="shared" si="3"/>
        <v>1.8887790381846927E-2</v>
      </c>
      <c r="G23" s="9">
        <v>63955452</v>
      </c>
      <c r="H23" s="9">
        <v>62769868</v>
      </c>
      <c r="I23" s="10">
        <f t="shared" si="4"/>
        <v>1.8887788644067247E-2</v>
      </c>
    </row>
    <row r="24" spans="1:9" ht="21" customHeight="1">
      <c r="A24" s="11" t="s">
        <v>23</v>
      </c>
      <c r="B24" s="12">
        <f>SUM(B19:B23)</f>
        <v>14688</v>
      </c>
      <c r="C24" s="12">
        <f>SUM(C19:C23)</f>
        <v>2195</v>
      </c>
      <c r="D24" s="18">
        <f>SUM(D19:D23)</f>
        <v>299608601</v>
      </c>
      <c r="E24" s="18">
        <f>SUM(E19:E23)</f>
        <v>295219904</v>
      </c>
      <c r="F24" s="15">
        <f t="shared" si="3"/>
        <v>1.4865857418610908E-2</v>
      </c>
      <c r="G24" s="18">
        <f>SUM(G19:G23)</f>
        <v>89152727</v>
      </c>
      <c r="H24" s="18">
        <f>SUM(H19:H23)</f>
        <v>87908641</v>
      </c>
      <c r="I24" s="15">
        <f t="shared" si="4"/>
        <v>1.415203313176005E-2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2011-01-19T16:29:57Z</dcterms:created>
  <dcterms:modified xsi:type="dcterms:W3CDTF">2011-01-19T17:39:18Z</dcterms:modified>
</cp:coreProperties>
</file>