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<sst xmlns="http://schemas.openxmlformats.org/spreadsheetml/2006/main" count="46" uniqueCount="30">
  <si>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</si>
  <si>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</si>
  <si>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</si>
  <si>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MAY 2008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</si>
  <si>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</si>
  <si>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</si>
  <si>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</si>
  <si>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</si>
  <si>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</si>
  <si>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</si>
  <si>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</si>
  <si>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</si>
  <si>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</si>
  <si>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</si>
  <si>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</si>
  <si>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</si>
  <si>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</si>
  <si>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</si>
  <si>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</si>
  <si>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</si>
  <si>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</si>
  <si>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</si>
  <si>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</si>
  <si>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</si>
  <si>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2007/2008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</si>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</sst>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764651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3901</v>
      </c>
      <c r="C9" s="10">
        <v>1301</v>
      </c>
      <c r="D9" s="11">
        <v>12782853</v>
      </c>
      <c r="E9" s="11">
        <v>3323542</v>
      </c>
      <c r="F9" s="11">
        <v>12238429</v>
      </c>
      <c r="G9" s="11">
        <v>12077832</v>
      </c>
      <c r="H9" s="12">
        <f aca="true" t="shared" si="0" ref="H9:H14">SUM(D9-F9)/F9</f>
        <v>0.044484794576166595</v>
      </c>
      <c r="I9" s="12">
        <f aca="true" t="shared" si="1" ref="I9:I14">SUM(D9-G9)/G9</f>
        <v>0.058373141802270476</v>
      </c>
    </row>
    <row r="10" spans="1:9" ht="21" customHeight="1">
      <c r="A10" s="9" t="s">
        <v>19</v>
      </c>
      <c r="B10" s="10">
        <v>2598</v>
      </c>
      <c r="C10" s="10">
        <v>885</v>
      </c>
      <c r="D10" s="11">
        <v>6025961</v>
      </c>
      <c r="E10" s="11">
        <v>1566750</v>
      </c>
      <c r="F10" s="11">
        <v>5863124</v>
      </c>
      <c r="G10" s="11">
        <v>5898135</v>
      </c>
      <c r="H10" s="12">
        <f t="shared" si="0"/>
        <v>0.027773077970037818</v>
      </c>
      <c r="I10" s="12">
        <f t="shared" si="1"/>
        <v>0.02167227437147505</v>
      </c>
    </row>
    <row r="11" spans="1:9" ht="20.25" customHeight="1">
      <c r="A11" s="9" t="s">
        <v>20</v>
      </c>
      <c r="B11" s="10">
        <v>76</v>
      </c>
      <c r="C11" s="10">
        <v>11</v>
      </c>
      <c r="D11" s="11">
        <v>190180</v>
      </c>
      <c r="E11" s="11">
        <v>49447</v>
      </c>
      <c r="F11" s="11">
        <v>166825</v>
      </c>
      <c r="G11" s="11">
        <v>204081</v>
      </c>
      <c r="H11" s="12">
        <f t="shared" si="0"/>
        <v>0.13999700284729508</v>
      </c>
      <c r="I11" s="12">
        <f t="shared" si="1"/>
        <v>-0.06811511115684458</v>
      </c>
    </row>
    <row r="12" spans="1:9" ht="24" customHeight="1">
      <c r="A12" s="9" t="s">
        <v>21</v>
      </c>
      <c r="B12" s="10">
        <v>933</v>
      </c>
      <c r="C12" s="10">
        <v>12</v>
      </c>
      <c r="D12" s="11">
        <v>3906560</v>
      </c>
      <c r="E12" s="11">
        <v>878976</v>
      </c>
      <c r="F12" s="11">
        <v>3570408</v>
      </c>
      <c r="G12" s="11">
        <v>3204314</v>
      </c>
      <c r="H12" s="12">
        <f t="shared" si="0"/>
        <v>0.09414946415087576</v>
      </c>
      <c r="I12" s="12">
        <f t="shared" si="1"/>
        <v>0.2191564247448908</v>
      </c>
    </row>
    <row r="13" spans="1:9" ht="22.5" customHeight="1">
      <c r="A13" s="9" t="s">
        <v>22</v>
      </c>
      <c r="B13" s="10">
        <v>6972</v>
      </c>
      <c r="C13" s="10">
        <v>180</v>
      </c>
      <c r="D13" s="11">
        <v>37422877</v>
      </c>
      <c r="E13" s="11">
        <v>12162434</v>
      </c>
      <c r="F13" s="11">
        <v>34824082</v>
      </c>
      <c r="G13" s="11">
        <v>34667781</v>
      </c>
      <c r="H13" s="12">
        <f t="shared" si="0"/>
        <v>0.07462637493215184</v>
      </c>
      <c r="I13" s="12">
        <f t="shared" si="1"/>
        <v>0.07947136853091347</v>
      </c>
    </row>
    <row r="14" spans="1:9" ht="25.5" customHeight="1">
      <c r="A14" s="13" t="s">
        <v>23</v>
      </c>
      <c r="B14" s="14">
        <f aca="true" t="shared" si="2" ref="B14:G14">SUM(B9:B13)</f>
        <v>14480</v>
      </c>
      <c r="C14" s="14">
        <f t="shared" si="2"/>
        <v>2389</v>
      </c>
      <c r="D14" s="15">
        <f t="shared" si="2"/>
        <v>60328431</v>
      </c>
      <c r="E14" s="15">
        <f t="shared" si="2"/>
        <v>17981149</v>
      </c>
      <c r="F14" s="15">
        <f t="shared" si="2"/>
        <v>56662868</v>
      </c>
      <c r="G14" s="15">
        <f t="shared" si="2"/>
        <v>56052143</v>
      </c>
      <c r="H14" s="16">
        <f t="shared" si="0"/>
        <v>0.06469074244529945</v>
      </c>
      <c r="I14" s="16">
        <f t="shared" si="1"/>
        <v>0.07629124902503728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3901</v>
      </c>
      <c r="C20" s="10">
        <v>1301</v>
      </c>
      <c r="D20" s="11">
        <v>131446282</v>
      </c>
      <c r="E20" s="11">
        <v>136055823</v>
      </c>
      <c r="F20" s="12">
        <f aca="true" t="shared" si="3" ref="F20:F25">SUM(D20-E20)/E20</f>
        <v>-0.03387977742047836</v>
      </c>
      <c r="G20" s="11">
        <v>34176041</v>
      </c>
      <c r="H20" s="11">
        <v>35374655</v>
      </c>
      <c r="I20" s="12">
        <f aca="true" t="shared" si="4" ref="I20:I25">SUM(G20-H20)/H20</f>
        <v>-0.033883411725146154</v>
      </c>
    </row>
    <row r="21" spans="1:9" ht="21" customHeight="1">
      <c r="A21" s="9" t="s">
        <v>19</v>
      </c>
      <c r="B21" s="10">
        <v>2598</v>
      </c>
      <c r="C21" s="10">
        <v>885</v>
      </c>
      <c r="D21" s="11">
        <v>62755909</v>
      </c>
      <c r="E21" s="11">
        <v>73687818</v>
      </c>
      <c r="F21" s="12">
        <f t="shared" si="3"/>
        <v>-0.14835435892537896</v>
      </c>
      <c r="G21" s="11">
        <v>16316540</v>
      </c>
      <c r="H21" s="11">
        <v>19158923</v>
      </c>
      <c r="I21" s="12">
        <f t="shared" si="4"/>
        <v>-0.14835818276423993</v>
      </c>
    </row>
    <row r="22" spans="1:9" ht="20.25" customHeight="1">
      <c r="A22" s="9" t="s">
        <v>20</v>
      </c>
      <c r="B22" s="10">
        <v>76</v>
      </c>
      <c r="C22" s="10">
        <v>11</v>
      </c>
      <c r="D22" s="11">
        <v>2068026</v>
      </c>
      <c r="E22" s="11">
        <v>2457942</v>
      </c>
      <c r="F22" s="12">
        <f t="shared" si="3"/>
        <v>-0.15863515087011817</v>
      </c>
      <c r="G22" s="11">
        <v>537687</v>
      </c>
      <c r="H22" s="11">
        <v>639068</v>
      </c>
      <c r="I22" s="12">
        <f t="shared" si="4"/>
        <v>-0.15863883029661946</v>
      </c>
    </row>
    <row r="23" spans="1:9" ht="21" customHeight="1">
      <c r="A23" s="9" t="s">
        <v>21</v>
      </c>
      <c r="B23" s="10">
        <v>933</v>
      </c>
      <c r="C23" s="10">
        <v>12</v>
      </c>
      <c r="D23" s="11">
        <v>36683727</v>
      </c>
      <c r="E23" s="11">
        <v>34600244</v>
      </c>
      <c r="F23" s="12">
        <f t="shared" si="3"/>
        <v>0.06021584703275503</v>
      </c>
      <c r="G23" s="11">
        <v>8253840</v>
      </c>
      <c r="H23" s="11">
        <v>7785066</v>
      </c>
      <c r="I23" s="12">
        <f t="shared" si="4"/>
        <v>0.06021451841256066</v>
      </c>
    </row>
    <row r="24" spans="1:9" ht="21" customHeight="1">
      <c r="A24" s="9" t="s">
        <v>22</v>
      </c>
      <c r="B24" s="10">
        <v>6972</v>
      </c>
      <c r="C24" s="10">
        <v>180</v>
      </c>
      <c r="D24" s="11">
        <v>386448666</v>
      </c>
      <c r="E24" s="11">
        <v>385244758</v>
      </c>
      <c r="F24" s="12">
        <f t="shared" si="3"/>
        <v>0.0031250470642354596</v>
      </c>
      <c r="G24" s="11">
        <v>125595827</v>
      </c>
      <c r="H24" s="11">
        <v>125204628</v>
      </c>
      <c r="I24" s="12">
        <f t="shared" si="4"/>
        <v>0.0031244771559083263</v>
      </c>
    </row>
    <row r="25" spans="1:9" ht="21" customHeight="1">
      <c r="A25" s="13" t="s">
        <v>23</v>
      </c>
      <c r="B25" s="14">
        <f>SUM(B20:B24)</f>
        <v>14480</v>
      </c>
      <c r="C25" s="14">
        <f>SUM(C20:C24)</f>
        <v>2389</v>
      </c>
      <c r="D25" s="15">
        <f>SUM(D20:D24)</f>
        <v>619402610</v>
      </c>
      <c r="E25" s="15">
        <f>SUM(E20:E24)</f>
        <v>632046585</v>
      </c>
      <c r="F25" s="18">
        <f t="shared" si="3"/>
        <v>-0.020004814993185984</v>
      </c>
      <c r="G25" s="15">
        <f>SUM(G20:G24)</f>
        <v>184879935</v>
      </c>
      <c r="H25" s="15">
        <f>SUM(H20:H24)</f>
        <v>188162340</v>
      </c>
      <c r="I25" s="18">
        <f t="shared" si="4"/>
        <v>-0.017444537520100993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2008-06-16T14:57:02Z</dcterms:created>
  <dcterms:modified xsi:type="dcterms:W3CDTF">2008-06-16T14:57:14Z</dcterms:modified>
  <cp:category/>
  <cp:version/>
  <cp:contentType/>
  <cp:contentStatus/>
</cp:coreProperties>
</file>