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<sst xmlns="http://schemas.openxmlformats.org/spreadsheetml/2006/main" count="50" uniqueCount="37">
  <si>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LOUISIANA STATE POLICE</t>
  </si>
  <si>
    <t xml:space="preserve"> </t>
  </si>
  <si>
    <t>FOR THE MONTH OF:</t>
  </si>
  <si>
    <t>SEPTEMBER 2005</t>
  </si>
  <si>
    <t>REVISED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</si>
  <si>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</si>
  <si>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</si>
  <si>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</si>
  <si>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</si>
  <si>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</si>
  <si>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</si>
  <si>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</si>
  <si>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</si>
  <si>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</si>
  <si>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</si>
  <si>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</si>
  <si>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Casino*</t>
  </si>
  <si>
    <t>*Harrah's remains closed due to the impact of Hurricane Katrina.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</si>
  <si>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</si>
  <si>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</si>
  <si>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</si>
  <si>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</si>
  <si>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</si>
  <si>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</si>
  <si>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Harrah's N.O. Casino</t>
  </si>
  <si>
    <t>FOR THE PERIOD OF:</t>
  </si>
  <si>
    <t>JULY 1, 2005 - SEPTEMBER 30, 2005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</si>
  <si>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</si>
  <si>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</si>
  <si>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</si>
  <si>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</si>
  <si>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</si>
  <si>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</si>
  <si>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** FYTD numbers reflect revisions made in June 2006 to update August 2005 revenues due to Hurricane </t>
  </si>
  <si>
    <t xml:space="preserve">   Katrina.  Additions include:  39,572 in Admissions and $2,895,187 in GGR.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</si>
  <si>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</si>
  <si>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 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</si>
</sst>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6" ht="15" customHeight="1">
      <c r="A3" s="1" t="s">
        <v>2</v>
      </c>
      <c r="B3" s="5"/>
      <c r="C3" s="6" t="s">
        <v>3</v>
      </c>
      <c r="D3" s="7"/>
      <c r="E3" s="8" t="s">
        <v>4</v>
      </c>
      <c r="F3" s="9">
        <v>38898</v>
      </c>
    </row>
    <row r="4" spans="1:4" ht="12.75" customHeight="1">
      <c r="A4" s="10"/>
      <c r="B4" s="2"/>
      <c r="C4" s="11"/>
      <c r="D4" s="7"/>
    </row>
    <row r="6" ht="12.75" thickBot="1"/>
    <row r="7" spans="1:8" ht="12.75">
      <c r="A7" s="12"/>
      <c r="B7" s="13"/>
      <c r="C7" s="14" t="s">
        <v>5</v>
      </c>
      <c r="D7" s="14" t="s">
        <v>6</v>
      </c>
      <c r="E7" s="14" t="s">
        <v>6</v>
      </c>
      <c r="F7" s="14" t="s">
        <v>6</v>
      </c>
      <c r="G7" s="15" t="s">
        <v>7</v>
      </c>
      <c r="H7" s="16" t="s">
        <v>8</v>
      </c>
    </row>
    <row r="8" spans="1:8" ht="13.5" thickBot="1">
      <c r="A8" s="17" t="s">
        <v>9</v>
      </c>
      <c r="B8" s="18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9" t="s">
        <v>13</v>
      </c>
      <c r="H8" s="20" t="s">
        <v>15</v>
      </c>
    </row>
    <row r="9" spans="1:8" ht="18.75" customHeight="1" thickBot="1">
      <c r="A9" s="21" t="s">
        <v>16</v>
      </c>
      <c r="B9" s="22">
        <v>36459</v>
      </c>
      <c r="C9" s="23">
        <v>0</v>
      </c>
      <c r="D9" s="23">
        <v>0</v>
      </c>
      <c r="E9" s="24">
        <v>0</v>
      </c>
      <c r="F9" s="24">
        <v>4931507</v>
      </c>
      <c r="G9" s="24">
        <v>24745608</v>
      </c>
      <c r="H9" s="25">
        <v>25403759</v>
      </c>
    </row>
    <row r="10" ht="23.25">
      <c r="F10" s="26"/>
    </row>
    <row r="11" spans="1:14" ht="12.75">
      <c r="A11" s="27" t="s">
        <v>17</v>
      </c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8" t="s">
        <v>0</v>
      </c>
      <c r="B15" s="28"/>
      <c r="C15" s="28"/>
    </row>
    <row r="16" spans="1:3" ht="15">
      <c r="A16" s="28" t="s">
        <v>18</v>
      </c>
      <c r="B16" s="28"/>
      <c r="C16" s="28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19</v>
      </c>
      <c r="F20" s="29"/>
      <c r="G20" s="29"/>
      <c r="H20" s="29"/>
    </row>
    <row r="21" spans="1:8" ht="12.75">
      <c r="A21" s="30"/>
      <c r="B21" s="31"/>
      <c r="C21" s="32" t="s">
        <v>20</v>
      </c>
      <c r="D21" s="32"/>
      <c r="E21" s="32"/>
      <c r="F21" s="32" t="s">
        <v>21</v>
      </c>
      <c r="G21" s="32"/>
      <c r="H21" s="32"/>
    </row>
    <row r="22" spans="1:8" ht="13.5" thickBot="1">
      <c r="A22" s="30"/>
      <c r="B22" s="31"/>
      <c r="C22" s="30"/>
      <c r="D22" s="33"/>
      <c r="E22" s="34"/>
      <c r="F22" s="30"/>
      <c r="G22" s="33"/>
      <c r="H22" s="34"/>
    </row>
    <row r="23" spans="1:8" ht="13.5" thickBot="1">
      <c r="A23" s="35"/>
      <c r="B23" s="36">
        <v>38596</v>
      </c>
      <c r="C23" s="37">
        <v>38565</v>
      </c>
      <c r="D23" s="38" t="s">
        <v>22</v>
      </c>
      <c r="E23" s="39" t="s">
        <v>23</v>
      </c>
      <c r="F23" s="37">
        <v>38231</v>
      </c>
      <c r="G23" s="38" t="s">
        <v>22</v>
      </c>
      <c r="H23" s="39" t="s">
        <v>23</v>
      </c>
    </row>
    <row r="24" spans="1:8" ht="21.75" customHeight="1" thickBot="1">
      <c r="A24" s="40" t="s">
        <v>24</v>
      </c>
      <c r="B24" s="41">
        <f>'Landbased Revenue'!E9</f>
        <v>0</v>
      </c>
      <c r="C24" s="41">
        <f>'Landbased Revenue'!G9</f>
        <v>24745608</v>
      </c>
      <c r="D24" s="42">
        <f>B24-C24</f>
        <v>-24745608</v>
      </c>
      <c r="E24" s="43">
        <f>D24/C24</f>
        <v>-1</v>
      </c>
      <c r="F24" s="44">
        <f>'Landbased Revenue'!H9</f>
        <v>25403759</v>
      </c>
      <c r="G24" s="45">
        <f>B24-F24</f>
        <v>-25403759</v>
      </c>
      <c r="H24" s="43">
        <f>G24/F24</f>
        <v>-1</v>
      </c>
    </row>
    <row r="25" spans="3:5" ht="12">
      <c r="C25" s="46"/>
      <c r="D25" s="46"/>
      <c r="E25" s="46"/>
    </row>
    <row r="30" spans="1:5" ht="15">
      <c r="A30" s="1" t="s">
        <v>0</v>
      </c>
      <c r="B30" s="5"/>
      <c r="C30" s="47"/>
      <c r="D30" s="47"/>
      <c r="E30" s="3"/>
    </row>
    <row r="31" spans="1:5" ht="15">
      <c r="A31" s="1" t="s">
        <v>36</v>
      </c>
      <c r="B31" s="5"/>
      <c r="C31" s="47"/>
      <c r="D31" s="47"/>
      <c r="E31" s="3"/>
    </row>
    <row r="32" spans="1:5" ht="15">
      <c r="A32" s="1" t="s">
        <v>25</v>
      </c>
      <c r="C32" s="48" t="s">
        <v>26</v>
      </c>
      <c r="D32" s="47"/>
      <c r="E32" s="3"/>
    </row>
    <row r="33" spans="1:5" ht="12" customHeight="1">
      <c r="A33" s="1"/>
      <c r="C33" s="48" t="s">
        <v>27</v>
      </c>
      <c r="D33" s="47"/>
      <c r="E33" s="3"/>
    </row>
    <row r="34" spans="1:5" ht="12.75" customHeight="1">
      <c r="A34" s="1"/>
      <c r="C34" s="48"/>
      <c r="D34" s="47"/>
      <c r="E34" s="3"/>
    </row>
    <row r="35" spans="1:5" ht="13.5" thickBot="1">
      <c r="A35" s="49"/>
      <c r="B35" s="50"/>
      <c r="C35" s="49"/>
      <c r="D35" s="49"/>
      <c r="E35" s="49"/>
    </row>
    <row r="36" spans="1:5" ht="12.75">
      <c r="A36" s="12"/>
      <c r="B36" s="13"/>
      <c r="C36" s="14" t="s">
        <v>28</v>
      </c>
      <c r="D36" s="14" t="s">
        <v>28</v>
      </c>
      <c r="E36" s="14" t="s">
        <v>28</v>
      </c>
    </row>
    <row r="37" spans="1:5" ht="13.5" thickBot="1">
      <c r="A37" s="17" t="s">
        <v>29</v>
      </c>
      <c r="B37" s="18" t="s">
        <v>30</v>
      </c>
      <c r="C37" s="17" t="s">
        <v>12</v>
      </c>
      <c r="D37" s="17" t="s">
        <v>31</v>
      </c>
      <c r="E37" s="17" t="s">
        <v>32</v>
      </c>
    </row>
    <row r="38" spans="1:5" ht="18.75" customHeight="1" thickBot="1">
      <c r="A38" s="51" t="s">
        <v>24</v>
      </c>
      <c r="B38" s="52">
        <v>36459</v>
      </c>
      <c r="C38" s="53">
        <f>D9+1180640</f>
        <v>1180640</v>
      </c>
      <c r="D38" s="54">
        <f>E9+54209208</f>
        <v>54209208</v>
      </c>
      <c r="E38" s="54">
        <f>F9+10191780</f>
        <v>15123287</v>
      </c>
    </row>
    <row r="39" ht="20.25">
      <c r="E39" s="55"/>
    </row>
    <row r="40" ht="15.75" customHeight="1">
      <c r="E40" s="55"/>
    </row>
    <row r="41" spans="1:6" s="56" customFormat="1" ht="12.75">
      <c r="A41" s="56" t="s">
        <v>33</v>
      </c>
      <c r="B41" s="4"/>
      <c r="C41" s="4"/>
      <c r="D41" s="4"/>
      <c r="E41" s="4"/>
      <c r="F41" s="4"/>
    </row>
    <row r="42" spans="1:8" ht="12.75">
      <c r="A42" s="56" t="s">
        <v>34</v>
      </c>
      <c r="G42" s="57"/>
      <c r="H42" s="58"/>
    </row>
    <row r="43" spans="1:8" ht="12.75">
      <c r="A43" s="56"/>
      <c r="B43" s="58"/>
      <c r="C43" s="58"/>
      <c r="D43" s="58"/>
      <c r="E43" s="58"/>
      <c r="F43" s="58"/>
      <c r="G43" s="58"/>
      <c r="H43" s="58"/>
    </row>
    <row r="44" spans="1:8" ht="12.75" customHeight="1">
      <c r="A44" s="56"/>
      <c r="B44" s="58"/>
      <c r="C44" s="58"/>
      <c r="D44" s="58"/>
      <c r="E44" s="58"/>
      <c r="F44" s="58"/>
      <c r="G44" s="58"/>
      <c r="H44" s="58"/>
    </row>
    <row r="45" ht="12.75" customHeight="1">
      <c r="A45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2006-07-18T21:49:23Z</dcterms:created>
  <dcterms:modified xsi:type="dcterms:W3CDTF">2006-07-18T21:49:42Z</dcterms:modified>
  <cp:category/>
  <cp:version/>
  <cp:contentType/>
  <cp:contentStatus/>
</cp:coreProperties>
</file>