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<sst xmlns="http://schemas.openxmlformats.org/spreadsheetml/2006/main" count="46" uniqueCount="30">
  <si>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</si>
  <si>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</si>
  <si>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</si>
  <si>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February 2015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</si>
  <si>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</si>
  <si>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</si>
  <si>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</si>
  <si>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</si>
  <si>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</si>
  <si>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</si>
  <si>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</si>
  <si>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</si>
  <si>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</si>
  <si>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</si>
  <si>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</si>
  <si>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</si>
  <si>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</si>
  <si>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</si>
  <si>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</si>
  <si>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</si>
  <si>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</si>
  <si>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</si>
  <si>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</si>
  <si>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</si>
  <si>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2014/2015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</si>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</sst>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C18" sqref="C18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3267</v>
      </c>
      <c r="C8" s="11">
        <v>1082</v>
      </c>
      <c r="D8" s="12">
        <v>8585457</v>
      </c>
      <c r="E8" s="12">
        <v>2232226</v>
      </c>
      <c r="F8" s="12">
        <v>8423167</v>
      </c>
      <c r="G8" s="12">
        <v>8522529</v>
      </c>
      <c r="H8" s="13">
        <f t="shared" ref="H8:H13" si="0">SUM(D8-F8)/F8</f>
        <v>1.9267099892475121E-2</v>
      </c>
      <c r="I8" s="13">
        <f t="shared" ref="I8:I13" si="1">SUM(D8-G8)/G8</f>
        <v>7.3837237749499003E-3</v>
      </c>
    </row>
    <row r="9" spans="1:9" ht="21" customHeight="1" x14ac:dyDescent="0.3">
      <c r="A9" s="10" t="s">
        <v>19</v>
      </c>
      <c r="B9" s="11">
        <v>1792</v>
      </c>
      <c r="C9" s="11">
        <v>618</v>
      </c>
      <c r="D9" s="12">
        <v>3399815</v>
      </c>
      <c r="E9" s="12">
        <v>883956</v>
      </c>
      <c r="F9" s="12">
        <v>3299833</v>
      </c>
      <c r="G9" s="12">
        <v>3662100</v>
      </c>
      <c r="H9" s="13">
        <f t="shared" si="0"/>
        <v>3.0299109076125975E-2</v>
      </c>
      <c r="I9" s="13">
        <f t="shared" si="1"/>
        <v>-7.1621474017640158E-2</v>
      </c>
    </row>
    <row r="10" spans="1:9" ht="20.25" customHeight="1" x14ac:dyDescent="0.3">
      <c r="A10" s="10" t="s">
        <v>20</v>
      </c>
      <c r="B10" s="11">
        <v>58</v>
      </c>
      <c r="C10" s="11">
        <v>9</v>
      </c>
      <c r="D10" s="12">
        <v>160762</v>
      </c>
      <c r="E10" s="12">
        <v>41798</v>
      </c>
      <c r="F10" s="12">
        <v>139401</v>
      </c>
      <c r="G10" s="12">
        <v>140879</v>
      </c>
      <c r="H10" s="13">
        <f>SUM(D10-F10)/F10</f>
        <v>0.15323419487665083</v>
      </c>
      <c r="I10" s="13">
        <f t="shared" si="1"/>
        <v>0.14113530050610809</v>
      </c>
    </row>
    <row r="11" spans="1:9" ht="24" customHeight="1" x14ac:dyDescent="0.3">
      <c r="A11" s="10" t="s">
        <v>21</v>
      </c>
      <c r="B11" s="11">
        <v>1072</v>
      </c>
      <c r="C11" s="11">
        <v>14</v>
      </c>
      <c r="D11" s="12">
        <v>3602437</v>
      </c>
      <c r="E11" s="12">
        <v>648440</v>
      </c>
      <c r="F11" s="12">
        <v>3420328</v>
      </c>
      <c r="G11" s="12">
        <v>3568122</v>
      </c>
      <c r="H11" s="13">
        <f t="shared" si="0"/>
        <v>5.3243139254480855E-2</v>
      </c>
      <c r="I11" s="13">
        <f t="shared" si="1"/>
        <v>9.6171038994742886E-3</v>
      </c>
    </row>
    <row r="12" spans="1:9" ht="22.5" customHeight="1" x14ac:dyDescent="0.3">
      <c r="A12" s="10" t="s">
        <v>22</v>
      </c>
      <c r="B12" s="11">
        <v>8041</v>
      </c>
      <c r="C12" s="11">
        <v>197</v>
      </c>
      <c r="D12" s="12">
        <v>38830706</v>
      </c>
      <c r="E12" s="12">
        <v>12619988</v>
      </c>
      <c r="F12" s="12">
        <v>33600669</v>
      </c>
      <c r="G12" s="12">
        <v>36769231</v>
      </c>
      <c r="H12" s="13">
        <f t="shared" si="0"/>
        <v>0.15565276393752756</v>
      </c>
      <c r="I12" s="13">
        <f t="shared" si="1"/>
        <v>5.6065219313398203E-2</v>
      </c>
    </row>
    <row r="13" spans="1:9" ht="25.5" customHeight="1" x14ac:dyDescent="0.3">
      <c r="A13" s="14" t="s">
        <v>23</v>
      </c>
      <c r="B13" s="15">
        <f t="shared" ref="B13:G13" si="2">SUM(B8:B12)</f>
        <v>14230</v>
      </c>
      <c r="C13" s="15">
        <f>SUM(C8:C12)</f>
        <v>1920</v>
      </c>
      <c r="D13" s="16">
        <f>SUM(D8:D12)</f>
        <v>54579177</v>
      </c>
      <c r="E13" s="16">
        <f t="shared" si="2"/>
        <v>16426408</v>
      </c>
      <c r="F13" s="16">
        <f>SUM(F8:F12)</f>
        <v>48883398</v>
      </c>
      <c r="G13" s="16">
        <f t="shared" si="2"/>
        <v>52662861</v>
      </c>
      <c r="H13" s="17">
        <f t="shared" si="0"/>
        <v>0.11651765697630104</v>
      </c>
      <c r="I13" s="18">
        <f t="shared" si="1"/>
        <v>3.6388376241085728E-2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3267</v>
      </c>
      <c r="C19" s="11">
        <f>C8</f>
        <v>1082</v>
      </c>
      <c r="D19" s="12">
        <v>67491630</v>
      </c>
      <c r="E19" s="12">
        <v>67226120</v>
      </c>
      <c r="F19" s="13">
        <f t="shared" ref="F19:F24" si="3">SUM(D19-E19)/E19</f>
        <v>3.9495065310923786E-3</v>
      </c>
      <c r="G19" s="12">
        <v>17547885</v>
      </c>
      <c r="H19" s="12">
        <v>17478857</v>
      </c>
      <c r="I19" s="13">
        <f t="shared" ref="I19:I24" si="4">SUM(G19-H19)/H19</f>
        <v>3.9492284878811009E-3</v>
      </c>
    </row>
    <row r="20" spans="1:9" ht="21" customHeight="1" x14ac:dyDescent="0.3">
      <c r="A20" s="10" t="s">
        <v>19</v>
      </c>
      <c r="B20" s="11">
        <f t="shared" ref="B20:C23" si="5">B9</f>
        <v>1792</v>
      </c>
      <c r="C20" s="11">
        <f t="shared" si="5"/>
        <v>618</v>
      </c>
      <c r="D20" s="12">
        <v>26609724</v>
      </c>
      <c r="E20" s="12">
        <v>27441024</v>
      </c>
      <c r="F20" s="13">
        <f t="shared" si="3"/>
        <v>-3.0294058997215264E-2</v>
      </c>
      <c r="G20" s="12">
        <v>6918559</v>
      </c>
      <c r="H20" s="12">
        <v>7134701</v>
      </c>
      <c r="I20" s="13">
        <f t="shared" si="4"/>
        <v>-3.0294472045850274E-2</v>
      </c>
    </row>
    <row r="21" spans="1:9" ht="20.25" customHeight="1" x14ac:dyDescent="0.3">
      <c r="A21" s="10" t="s">
        <v>20</v>
      </c>
      <c r="B21" s="11">
        <f t="shared" si="5"/>
        <v>58</v>
      </c>
      <c r="C21" s="11">
        <f t="shared" si="5"/>
        <v>9</v>
      </c>
      <c r="D21" s="12">
        <v>1090102</v>
      </c>
      <c r="E21" s="12">
        <v>1130484</v>
      </c>
      <c r="F21" s="13">
        <f t="shared" si="3"/>
        <v>-3.5720983224884206E-2</v>
      </c>
      <c r="G21" s="12">
        <v>283428</v>
      </c>
      <c r="H21" s="12">
        <v>293927</v>
      </c>
      <c r="I21" s="13">
        <f t="shared" si="4"/>
        <v>-3.5719753544247383E-2</v>
      </c>
    </row>
    <row r="22" spans="1:9" ht="21" customHeight="1" x14ac:dyDescent="0.3">
      <c r="A22" s="10" t="s">
        <v>21</v>
      </c>
      <c r="B22" s="11">
        <f t="shared" si="5"/>
        <v>1072</v>
      </c>
      <c r="C22" s="11">
        <f t="shared" si="5"/>
        <v>14</v>
      </c>
      <c r="D22" s="12">
        <v>26151964</v>
      </c>
      <c r="E22" s="12">
        <v>26012755</v>
      </c>
      <c r="F22" s="13">
        <f t="shared" si="3"/>
        <v>5.3515669524431377E-3</v>
      </c>
      <c r="G22" s="12">
        <v>4707361</v>
      </c>
      <c r="H22" s="12">
        <v>4682304</v>
      </c>
      <c r="I22" s="13">
        <f t="shared" si="4"/>
        <v>5.3514252812290703E-3</v>
      </c>
    </row>
    <row r="23" spans="1:9" ht="21" customHeight="1" x14ac:dyDescent="0.3">
      <c r="A23" s="10" t="s">
        <v>22</v>
      </c>
      <c r="B23" s="11">
        <f t="shared" si="5"/>
        <v>8041</v>
      </c>
      <c r="C23" s="11">
        <f t="shared" si="5"/>
        <v>197</v>
      </c>
      <c r="D23" s="12">
        <v>271092493</v>
      </c>
      <c r="E23" s="12">
        <v>262138984</v>
      </c>
      <c r="F23" s="13">
        <f t="shared" si="3"/>
        <v>3.4155579850725294E-2</v>
      </c>
      <c r="G23" s="12">
        <v>88105128</v>
      </c>
      <c r="H23" s="12">
        <v>85195240</v>
      </c>
      <c r="I23" s="13">
        <f t="shared" si="4"/>
        <v>3.4155523242847839E-2</v>
      </c>
    </row>
    <row r="24" spans="1:9" ht="21" customHeight="1" x14ac:dyDescent="0.3">
      <c r="A24" s="14" t="s">
        <v>23</v>
      </c>
      <c r="B24" s="15">
        <f>SUM(B19:B23)</f>
        <v>14230</v>
      </c>
      <c r="C24" s="15">
        <f>SUM(C19:C23)</f>
        <v>1920</v>
      </c>
      <c r="D24" s="21">
        <f>SUM(D19:D23)</f>
        <v>392435913</v>
      </c>
      <c r="E24" s="21">
        <f>SUM(E19:E23)</f>
        <v>383949367</v>
      </c>
      <c r="F24" s="18">
        <f t="shared" si="3"/>
        <v>2.2103294677394272E-2</v>
      </c>
      <c r="G24" s="21">
        <f>SUM(G19:G23)</f>
        <v>117562361</v>
      </c>
      <c r="H24" s="21">
        <f>SUM(H19:H23)</f>
        <v>114785029</v>
      </c>
      <c r="I24" s="18">
        <f t="shared" si="4"/>
        <v>2.4195942835019017E-2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2015-03-17T15:44:41Z</dcterms:created>
  <dcterms:modified xsi:type="dcterms:W3CDTF">2015-03-17T15:44:50Z</dcterms:modified>
</cp:coreProperties>
</file>