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2-11\"/>
    </mc:Choice>
  </mc:AlternateContent>
  <bookViews>
    <workbookView xWindow="0" yWindow="0" windowWidth="19200" windowHeight="705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F62" i="1"/>
  <c r="G61" i="1"/>
  <c r="F61" i="1"/>
  <c r="E61" i="1"/>
  <c r="E62" i="1" s="1"/>
  <c r="D61" i="1"/>
  <c r="D62" i="1" s="1"/>
  <c r="C61" i="1"/>
  <c r="C62" i="1" s="1"/>
  <c r="D58" i="1"/>
  <c r="C58" i="1"/>
  <c r="G57" i="1"/>
  <c r="G58" i="1" s="1"/>
  <c r="F57" i="1"/>
  <c r="F58" i="1" s="1"/>
  <c r="E57" i="1"/>
  <c r="E58" i="1" s="1"/>
  <c r="D57" i="1"/>
  <c r="C57" i="1"/>
  <c r="F54" i="1"/>
  <c r="E54" i="1"/>
  <c r="D54" i="1"/>
  <c r="C54" i="1"/>
  <c r="G53" i="1"/>
  <c r="G54" i="1" s="1"/>
  <c r="F53" i="1"/>
  <c r="E53" i="1"/>
  <c r="D53" i="1"/>
  <c r="C53" i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<sst xmlns="http://schemas.openxmlformats.org/spreadsheetml/2006/main" count="66" uniqueCount="47">
  <si>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</si>
  <si>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</si>
  <si>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</si>
  <si>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</si>
  <si>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NOVEMBER 2022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</si>
  <si>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</si>
  <si>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</si>
  <si>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</si>
  <si>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</si>
  <si>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</si>
  <si>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</si>
  <si>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</si>
  <si>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</si>
  <si>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</si>
  <si>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</si>
  <si>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</si>
  <si>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</si>
  <si>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</si>
  <si>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</si>
  <si>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</si>
  <si>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</si>
  <si>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</si>
  <si>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</si>
  <si>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</si>
  <si>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</si>
  <si>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</si>
  <si>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</si>
  <si>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</si>
  <si>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</si>
  <si>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</si>
  <si>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</si>
  <si>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</si>
  <si>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</si>
  <si>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</si>
  <si>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2022 - NOVEMBER 30, 2022</t>
  </si>
  <si>
    <t xml:space="preserve">      </t>
  </si>
  <si>
    <t>FYTD</t>
  </si>
  <si>
    <t>Opening Date</t>
  </si>
  <si>
    <t>Total AGR</t>
  </si>
  <si>
    <t>Support Deduct.</t>
  </si>
  <si>
    <t>State Tax</t>
  </si>
  <si>
    <t>July 2021 - November 2021</t>
  </si>
  <si>
    <t>FY 22/23 - FY 21/22</t>
  </si>
  <si>
    <t>July 2020 - November 2020</t>
  </si>
  <si>
    <t>FY 22/23 - FY 20/21</t>
  </si>
  <si>
    <t>July 2019 - November 2019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</si>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</sst>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290888" y="2935287"/>
          <a:ext cx="165100" cy="258762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6081712" y="2906712"/>
          <a:ext cx="161925" cy="264160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D61" sqref="D61"/>
    </sheetView>
  </sheetViews>
  <sheetFormatPr defaultColWidth="9" defaultRowHeight="12.5" x14ac:dyDescent="0.25"/>
  <cols>
    <col min="1" max="1" width="15.75" style="6" customWidth="1"/>
    <col min="2" max="2" width="11.4140625" style="6" customWidth="1"/>
    <col min="3" max="3" width="10.75" style="6" customWidth="1"/>
    <col min="4" max="4" width="11.08203125" style="6" customWidth="1"/>
    <col min="5" max="5" width="13.4140625" style="6" customWidth="1"/>
    <col min="6" max="6" width="13.75" style="6" customWidth="1"/>
    <col min="7" max="8" width="11.4140625" style="6" customWidth="1"/>
    <col min="9" max="9" width="11.75" style="6" customWidth="1"/>
    <col min="10" max="16384" width="9" style="6"/>
  </cols>
  <sheetData>
    <row r="1" spans="1:12" ht="16.25" customHeight="1" x14ac:dyDescent="0.3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25" customHeight="1" x14ac:dyDescent="0.3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25" customHeight="1" x14ac:dyDescent="0.3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" thickBot="1" x14ac:dyDescent="0.3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30</v>
      </c>
      <c r="D9" s="26">
        <v>71827</v>
      </c>
      <c r="E9" s="27">
        <v>11551515.01</v>
      </c>
      <c r="F9" s="28">
        <v>2079272.73</v>
      </c>
      <c r="G9" s="28">
        <v>9472242.2799999993</v>
      </c>
      <c r="H9" s="29">
        <v>1752364.8217999998</v>
      </c>
      <c r="I9" s="30"/>
      <c r="J9" s="5"/>
      <c r="K9" s="5"/>
      <c r="L9" s="5"/>
    </row>
    <row r="10" spans="1:12" x14ac:dyDescent="0.25">
      <c r="A10" s="31" t="s">
        <v>19</v>
      </c>
      <c r="B10" s="32">
        <v>37762</v>
      </c>
      <c r="C10" s="33">
        <v>30</v>
      </c>
      <c r="D10" s="34">
        <v>43377</v>
      </c>
      <c r="E10" s="35">
        <v>2959863.46</v>
      </c>
      <c r="F10" s="36">
        <v>532775.42000000004</v>
      </c>
      <c r="G10" s="36">
        <v>2427088.04</v>
      </c>
      <c r="H10" s="37">
        <v>449011.28740000003</v>
      </c>
      <c r="I10" s="5"/>
      <c r="J10" s="5"/>
      <c r="K10" s="5"/>
      <c r="L10" s="5"/>
    </row>
    <row r="11" spans="1:12" x14ac:dyDescent="0.25">
      <c r="A11" s="31" t="s">
        <v>20</v>
      </c>
      <c r="B11" s="32">
        <v>37974</v>
      </c>
      <c r="C11" s="33">
        <v>30</v>
      </c>
      <c r="D11" s="34">
        <v>44237</v>
      </c>
      <c r="E11" s="35">
        <v>5600489.2199999997</v>
      </c>
      <c r="F11" s="36">
        <v>1008088.02</v>
      </c>
      <c r="G11" s="36">
        <v>4592401.1999999993</v>
      </c>
      <c r="H11" s="37">
        <v>849594.22199999983</v>
      </c>
      <c r="I11" s="5"/>
      <c r="J11" s="5"/>
      <c r="K11" s="5"/>
      <c r="L11" s="5"/>
    </row>
    <row r="12" spans="1:12" ht="13" thickBot="1" x14ac:dyDescent="0.3">
      <c r="A12" s="38" t="s">
        <v>21</v>
      </c>
      <c r="B12" s="39">
        <v>39344</v>
      </c>
      <c r="C12" s="40">
        <v>30</v>
      </c>
      <c r="D12" s="41">
        <v>36799</v>
      </c>
      <c r="E12" s="42">
        <v>3332354.58</v>
      </c>
      <c r="F12" s="43">
        <v>599823.80000000005</v>
      </c>
      <c r="G12" s="43">
        <v>2732530.7800000003</v>
      </c>
      <c r="H12" s="44">
        <v>505518.19430000003</v>
      </c>
      <c r="I12" s="5"/>
      <c r="J12" s="5"/>
      <c r="K12" s="5"/>
      <c r="L12" s="5"/>
    </row>
    <row r="13" spans="1:12" ht="13" thickBot="1" x14ac:dyDescent="0.3">
      <c r="A13" s="38" t="s">
        <v>22</v>
      </c>
      <c r="B13" s="45"/>
      <c r="C13" s="40"/>
      <c r="D13" s="41">
        <v>196240</v>
      </c>
      <c r="E13" s="43">
        <v>23444222.269999996</v>
      </c>
      <c r="F13" s="43">
        <v>4219959.97</v>
      </c>
      <c r="G13" s="43">
        <v>19224262.300000001</v>
      </c>
      <c r="H13" s="44">
        <v>3556488.5255</v>
      </c>
      <c r="I13" s="5"/>
      <c r="J13" s="5"/>
      <c r="K13" s="5"/>
      <c r="L13" s="5"/>
    </row>
    <row r="14" spans="1:12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5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5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5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5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5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3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4" x14ac:dyDescent="0.3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" thickBot="1" x14ac:dyDescent="0.3">
      <c r="A27" s="65" t="s">
        <v>10</v>
      </c>
      <c r="B27" s="66">
        <v>44866</v>
      </c>
      <c r="C27" s="67">
        <v>44835</v>
      </c>
      <c r="D27" s="68" t="s">
        <v>30</v>
      </c>
      <c r="E27" s="69" t="s">
        <v>31</v>
      </c>
      <c r="F27" s="70">
        <v>44501</v>
      </c>
      <c r="G27" s="68" t="s">
        <v>30</v>
      </c>
      <c r="H27" s="69" t="s">
        <v>31</v>
      </c>
      <c r="I27" s="5"/>
      <c r="J27" s="5"/>
      <c r="K27" s="5"/>
      <c r="L27" s="5"/>
    </row>
    <row r="28" spans="1:12" x14ac:dyDescent="0.25">
      <c r="A28" s="71" t="s">
        <v>18</v>
      </c>
      <c r="B28" s="72">
        <v>11551515.01</v>
      </c>
      <c r="C28" s="27">
        <v>13234832.91</v>
      </c>
      <c r="D28" s="73">
        <v>-1683317.9000000004</v>
      </c>
      <c r="E28" s="74">
        <v>-0.12718845122163316</v>
      </c>
      <c r="F28" s="75">
        <v>12945604.210000001</v>
      </c>
      <c r="G28" s="76">
        <v>-1394089.2000000011</v>
      </c>
      <c r="H28" s="74">
        <v>-0.10768822971763023</v>
      </c>
      <c r="I28" s="5"/>
      <c r="J28" s="5"/>
      <c r="K28" s="5"/>
      <c r="L28" s="5"/>
    </row>
    <row r="29" spans="1:12" x14ac:dyDescent="0.25">
      <c r="A29" s="77" t="s">
        <v>19</v>
      </c>
      <c r="B29" s="78">
        <v>2959863.46</v>
      </c>
      <c r="C29" s="35">
        <v>3058836.28</v>
      </c>
      <c r="D29" s="79">
        <v>-98972.819999999832</v>
      </c>
      <c r="E29" s="80">
        <v>-3.2356363969895059E-2</v>
      </c>
      <c r="F29" s="50">
        <v>3428269.28</v>
      </c>
      <c r="G29" s="81">
        <v>-468405.81999999983</v>
      </c>
      <c r="H29" s="80">
        <v>-0.13663040494882009</v>
      </c>
      <c r="I29" s="5"/>
      <c r="J29" s="5"/>
      <c r="K29" s="5"/>
      <c r="L29" s="5"/>
    </row>
    <row r="30" spans="1:12" x14ac:dyDescent="0.25">
      <c r="A30" s="77" t="s">
        <v>20</v>
      </c>
      <c r="B30" s="78">
        <v>5600489.2199999997</v>
      </c>
      <c r="C30" s="35">
        <v>6027454.8300000001</v>
      </c>
      <c r="D30" s="79">
        <v>-426965.61000000034</v>
      </c>
      <c r="E30" s="80">
        <v>-7.0836799618123447E-2</v>
      </c>
      <c r="F30" s="50">
        <v>5919198.4400000004</v>
      </c>
      <c r="G30" s="81">
        <v>-318709.22000000067</v>
      </c>
      <c r="H30" s="80">
        <v>-5.3843307202926051E-2</v>
      </c>
      <c r="I30" s="5"/>
      <c r="J30" s="5"/>
      <c r="K30" s="5"/>
      <c r="L30" s="5"/>
    </row>
    <row r="31" spans="1:12" ht="13" thickBot="1" x14ac:dyDescent="0.3">
      <c r="A31" s="82" t="s">
        <v>21</v>
      </c>
      <c r="B31" s="83">
        <v>3332354.58</v>
      </c>
      <c r="C31" s="42">
        <v>3374364.14</v>
      </c>
      <c r="D31" s="84">
        <v>-42009.560000000056</v>
      </c>
      <c r="E31" s="85">
        <v>-1.2449622582819427E-2</v>
      </c>
      <c r="F31" s="86">
        <v>3559496.13</v>
      </c>
      <c r="G31" s="87">
        <v>-227141.54999999981</v>
      </c>
      <c r="H31" s="85">
        <v>-6.381283802660008E-2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23444222.269999996</v>
      </c>
      <c r="C32" s="89">
        <v>25695488.16</v>
      </c>
      <c r="D32" s="90">
        <v>-2251265.8900000006</v>
      </c>
      <c r="E32" s="85">
        <v>-8.761327576194998E-2</v>
      </c>
      <c r="F32" s="91">
        <v>25852568.059999999</v>
      </c>
      <c r="G32" s="90">
        <v>-2408345.7900000014</v>
      </c>
      <c r="H32" s="85">
        <v>-9.3156926786174044E-2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5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5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5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5" customHeight="1" x14ac:dyDescent="0.25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25" customHeight="1" x14ac:dyDescent="0.3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25" customHeight="1" x14ac:dyDescent="0.3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25" customHeight="1" x14ac:dyDescent="0.3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4" x14ac:dyDescent="0.3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x14ac:dyDescent="0.25">
      <c r="A46" s="23" t="s">
        <v>18</v>
      </c>
      <c r="B46" s="24">
        <v>37300</v>
      </c>
      <c r="C46" s="98">
        <v>386523</v>
      </c>
      <c r="D46" s="99">
        <v>67947406.920000002</v>
      </c>
      <c r="E46" s="99">
        <v>12230533.2456</v>
      </c>
      <c r="F46" s="99">
        <v>55716873.674400002</v>
      </c>
      <c r="G46" s="99">
        <v>10307621.58</v>
      </c>
      <c r="H46" s="4"/>
      <c r="I46" s="5"/>
      <c r="J46" s="5"/>
      <c r="K46" s="5"/>
      <c r="L46" s="5"/>
    </row>
    <row r="47" spans="1:12" x14ac:dyDescent="0.25">
      <c r="A47" s="31" t="s">
        <v>19</v>
      </c>
      <c r="B47" s="32">
        <v>37762</v>
      </c>
      <c r="C47" s="100">
        <v>241441</v>
      </c>
      <c r="D47" s="101">
        <v>15098673.49</v>
      </c>
      <c r="E47" s="101">
        <v>2717761.2281999998</v>
      </c>
      <c r="F47" s="101">
        <v>12380912.2618</v>
      </c>
      <c r="G47" s="101">
        <v>2290468.7999999998</v>
      </c>
      <c r="H47" s="4"/>
      <c r="I47" s="5"/>
      <c r="J47" s="5"/>
      <c r="K47" s="5"/>
      <c r="L47" s="5"/>
    </row>
    <row r="48" spans="1:12" x14ac:dyDescent="0.25">
      <c r="A48" s="31" t="s">
        <v>20</v>
      </c>
      <c r="B48" s="32">
        <v>37974</v>
      </c>
      <c r="C48" s="100">
        <v>226445</v>
      </c>
      <c r="D48" s="101">
        <v>29220278.289999999</v>
      </c>
      <c r="E48" s="101">
        <v>5259650.0921999998</v>
      </c>
      <c r="F48" s="101">
        <v>23960628.197799999</v>
      </c>
      <c r="G48" s="101">
        <v>4432716.25</v>
      </c>
      <c r="H48" s="4"/>
      <c r="I48" s="5"/>
      <c r="J48" s="5"/>
      <c r="K48" s="5"/>
      <c r="L48" s="5"/>
    </row>
    <row r="49" spans="1:12" ht="13" thickBot="1" x14ac:dyDescent="0.3">
      <c r="A49" s="82" t="s">
        <v>21</v>
      </c>
      <c r="B49" s="39">
        <v>39344</v>
      </c>
      <c r="C49" s="102">
        <v>178454</v>
      </c>
      <c r="D49" s="103">
        <v>17110971.219999999</v>
      </c>
      <c r="E49" s="103">
        <v>3079974.8195999996</v>
      </c>
      <c r="F49" s="103">
        <v>14030996.4004</v>
      </c>
      <c r="G49" s="103">
        <v>2595734.2999999998</v>
      </c>
      <c r="H49" s="4"/>
      <c r="I49" s="5"/>
      <c r="J49" s="5"/>
      <c r="K49" s="5"/>
      <c r="L49" s="5"/>
    </row>
    <row r="50" spans="1:12" ht="13" thickBot="1" x14ac:dyDescent="0.3">
      <c r="A50" s="38" t="s">
        <v>22</v>
      </c>
      <c r="B50" s="39"/>
      <c r="C50" s="102">
        <v>1032863</v>
      </c>
      <c r="D50" s="103">
        <v>129377329.91999999</v>
      </c>
      <c r="E50" s="103">
        <v>23287919.385600001</v>
      </c>
      <c r="F50" s="103">
        <v>106089410.5344</v>
      </c>
      <c r="G50" s="103">
        <v>19626540.93</v>
      </c>
      <c r="H50" s="4"/>
      <c r="I50" s="5"/>
      <c r="J50" s="5"/>
      <c r="K50" s="5"/>
      <c r="L50" s="5"/>
    </row>
    <row r="51" spans="1:1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5">
      <c r="A52" s="105" t="s">
        <v>41</v>
      </c>
      <c r="B52" s="106"/>
      <c r="C52" s="107">
        <v>1027010</v>
      </c>
      <c r="D52" s="107">
        <v>132781228</v>
      </c>
      <c r="E52" s="107">
        <v>23900623</v>
      </c>
      <c r="F52" s="107">
        <v>108880607</v>
      </c>
      <c r="G52" s="108">
        <v>20142912</v>
      </c>
      <c r="H52" s="5"/>
      <c r="I52" s="5"/>
      <c r="J52" s="5"/>
      <c r="K52" s="5"/>
      <c r="L52" s="5"/>
    </row>
    <row r="53" spans="1:12" x14ac:dyDescent="0.25">
      <c r="A53" s="109" t="s">
        <v>42</v>
      </c>
      <c r="B53" s="110"/>
      <c r="C53" s="111">
        <f>C50-C52</f>
        <v>5853</v>
      </c>
      <c r="D53" s="111">
        <f t="shared" ref="D53:G53" si="0">D50-D52</f>
        <v>-3403898.0800000131</v>
      </c>
      <c r="E53" s="111">
        <f t="shared" si="0"/>
        <v>-612703.61439999938</v>
      </c>
      <c r="F53" s="111">
        <f t="shared" si="0"/>
        <v>-2791196.4655999988</v>
      </c>
      <c r="G53" s="112">
        <f t="shared" si="0"/>
        <v>-516371.0700000003</v>
      </c>
      <c r="H53" s="5"/>
      <c r="I53" s="5"/>
      <c r="J53" s="5"/>
      <c r="K53" s="5"/>
      <c r="L53" s="5"/>
    </row>
    <row r="54" spans="1:12" x14ac:dyDescent="0.25">
      <c r="A54" s="113"/>
      <c r="B54" s="114"/>
      <c r="C54" s="115">
        <f>C53/C52</f>
        <v>5.6990681687617449E-3</v>
      </c>
      <c r="D54" s="116">
        <f t="shared" ref="D54:G54" si="1">D53/D52</f>
        <v>-2.563538635145032E-2</v>
      </c>
      <c r="E54" s="116">
        <f t="shared" si="1"/>
        <v>-2.5635466255419341E-2</v>
      </c>
      <c r="F54" s="116">
        <f t="shared" si="1"/>
        <v>-2.5635386709407293E-2</v>
      </c>
      <c r="G54" s="117">
        <f t="shared" si="1"/>
        <v>-2.5635373376004439E-2</v>
      </c>
      <c r="H54" s="5"/>
      <c r="I54" s="5"/>
      <c r="J54" s="5"/>
      <c r="K54" s="5"/>
      <c r="L54" s="5"/>
    </row>
    <row r="55" spans="1:12" x14ac:dyDescent="0.2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x14ac:dyDescent="0.25">
      <c r="A56" s="105" t="s">
        <v>43</v>
      </c>
      <c r="B56" s="120"/>
      <c r="C56" s="107">
        <v>953782</v>
      </c>
      <c r="D56" s="107">
        <v>114345512</v>
      </c>
      <c r="E56" s="107">
        <v>20582192</v>
      </c>
      <c r="F56" s="107">
        <v>93763320</v>
      </c>
      <c r="G56" s="108">
        <v>17346214</v>
      </c>
      <c r="H56" s="5"/>
      <c r="I56" s="5"/>
      <c r="J56" s="5"/>
      <c r="K56" s="5"/>
      <c r="L56" s="5"/>
    </row>
    <row r="57" spans="1:12" x14ac:dyDescent="0.25">
      <c r="A57" s="109" t="s">
        <v>44</v>
      </c>
      <c r="B57" s="119"/>
      <c r="C57" s="111">
        <f>C50-C56</f>
        <v>79081</v>
      </c>
      <c r="D57" s="111">
        <f t="shared" ref="D57:G57" si="2">D50-D56</f>
        <v>15031817.919999987</v>
      </c>
      <c r="E57" s="111">
        <f t="shared" si="2"/>
        <v>2705727.3856000006</v>
      </c>
      <c r="F57" s="111">
        <f t="shared" si="2"/>
        <v>12326090.534400001</v>
      </c>
      <c r="G57" s="112">
        <f t="shared" si="2"/>
        <v>2280326.9299999997</v>
      </c>
      <c r="H57" s="5"/>
      <c r="I57" s="5"/>
      <c r="J57" s="5"/>
      <c r="K57" s="5"/>
      <c r="L57" s="5"/>
    </row>
    <row r="58" spans="1:12" x14ac:dyDescent="0.25">
      <c r="A58" s="113"/>
      <c r="B58" s="121"/>
      <c r="C58" s="115">
        <f>C57/C56</f>
        <v>8.2913076573053385E-2</v>
      </c>
      <c r="D58" s="122">
        <f t="shared" ref="D58:G58" si="3">D57/D56</f>
        <v>0.1314596231813627</v>
      </c>
      <c r="E58" s="122">
        <f t="shared" si="3"/>
        <v>0.13145963197700228</v>
      </c>
      <c r="F58" s="122">
        <f t="shared" si="3"/>
        <v>0.13145962125061272</v>
      </c>
      <c r="G58" s="123">
        <f t="shared" si="3"/>
        <v>0.13145963320872206</v>
      </c>
      <c r="H58" s="5"/>
      <c r="I58" s="5"/>
      <c r="J58" s="5"/>
      <c r="K58" s="5"/>
      <c r="L58" s="5"/>
    </row>
    <row r="59" spans="1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5">
      <c r="A60" s="105" t="s">
        <v>45</v>
      </c>
      <c r="B60" s="120"/>
      <c r="C60" s="107">
        <v>1502510</v>
      </c>
      <c r="D60" s="107">
        <v>138765486</v>
      </c>
      <c r="E60" s="107">
        <v>24977787</v>
      </c>
      <c r="F60" s="107">
        <v>113787699</v>
      </c>
      <c r="G60" s="108">
        <v>21050724</v>
      </c>
      <c r="H60" s="5"/>
      <c r="I60" s="5"/>
      <c r="J60" s="5"/>
      <c r="K60" s="5"/>
      <c r="L60" s="5"/>
    </row>
    <row r="61" spans="1:12" x14ac:dyDescent="0.25">
      <c r="A61" s="109" t="s">
        <v>46</v>
      </c>
      <c r="B61" s="119"/>
      <c r="C61" s="111">
        <f>C50-C60</f>
        <v>-469647</v>
      </c>
      <c r="D61" s="111">
        <f>D50-D60</f>
        <v>-9388156.0800000131</v>
      </c>
      <c r="E61" s="111">
        <f>E50-E60</f>
        <v>-1689867.6143999994</v>
      </c>
      <c r="F61" s="111">
        <f>F50-F60</f>
        <v>-7698288.4655999988</v>
      </c>
      <c r="G61" s="112">
        <f>G50-G60</f>
        <v>-1424183.0700000003</v>
      </c>
    </row>
    <row r="62" spans="1:12" x14ac:dyDescent="0.25">
      <c r="A62" s="113"/>
      <c r="B62" s="121"/>
      <c r="C62" s="115">
        <f>C61/C60</f>
        <v>-0.31257495790377438</v>
      </c>
      <c r="D62" s="116">
        <f t="shared" ref="D62:G62" si="4">D61/D60</f>
        <v>-6.7654835151155765E-2</v>
      </c>
      <c r="E62" s="116">
        <f t="shared" si="4"/>
        <v>-6.7654817234208908E-2</v>
      </c>
      <c r="F62" s="116">
        <f t="shared" si="4"/>
        <v>-6.7654839084143881E-2</v>
      </c>
      <c r="G62" s="117">
        <f t="shared" si="4"/>
        <v>-6.7654826028786488E-2</v>
      </c>
    </row>
  </sheetData>
  <mergeCells count="3">
    <mergeCell ref="F24:H24"/>
    <mergeCell ref="C25:E25"/>
    <mergeCell ref="F25:H25"/>
  </mergeCells>
  <conditionalFormatting sqref="A1:XFD51 A63:XFD1048576 H52:XFD62">
    <cfRule type="cellIs" dxfId="4" priority="5" stopIfTrue="1" operator="lessThan">
      <formula>0</formula>
    </cfRule>
  </conditionalFormatting>
  <conditionalFormatting sqref="A59:G59">
    <cfRule type="cellIs" dxfId="3" priority="4" stopIfTrue="1" operator="lessThan">
      <formula>0</formula>
    </cfRule>
  </conditionalFormatting>
  <conditionalFormatting sqref="A55:G58">
    <cfRule type="cellIs" dxfId="2" priority="3" stopIfTrue="1" operator="lessThan">
      <formula>0</formula>
    </cfRule>
  </conditionalFormatting>
  <conditionalFormatting sqref="A52:G54">
    <cfRule type="cellIs" dxfId="1" priority="2" stopIfTrue="1" operator="lessThan">
      <formula>0</formula>
    </cfRule>
  </conditionalFormatting>
  <conditionalFormatting sqref="A60:G62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2022-12-14T21:52:09Z</dcterms:created>
  <dcterms:modified xsi:type="dcterms:W3CDTF">2022-12-14T21:52:43Z</dcterms:modified>
</cp:coreProperties>
</file>